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78110E9CECD664D/Documents/LRRL/LRRL 2025/Tables/"/>
    </mc:Choice>
  </mc:AlternateContent>
  <xr:revisionPtr revIDLastSave="3205" documentId="8_{FF436A8B-D8F9-4C10-BD8A-96C7A9237EDB}" xr6:coauthVersionLast="47" xr6:coauthVersionMax="47" xr10:uidLastSave="{D9884B11-7BD7-48EF-AB07-D731931C3194}"/>
  <bookViews>
    <workbookView xWindow="-108" yWindow="-108" windowWidth="23256" windowHeight="12456" activeTab="4" xr2:uid="{DBBE436B-8B28-4455-A7F9-DF4A4817A1D8}"/>
  </bookViews>
  <sheets>
    <sheet name="Mens" sheetId="1" r:id="rId1"/>
    <sheet name="Ladies" sheetId="2" r:id="rId2"/>
    <sheet name="VetMen" sheetId="3" r:id="rId3"/>
    <sheet name="VetWomen" sheetId="4" r:id="rId4"/>
    <sheet name="Mixed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6" i="5" l="1"/>
  <c r="P35" i="5"/>
  <c r="P34" i="5"/>
  <c r="P33" i="5"/>
  <c r="P32" i="5"/>
  <c r="P30" i="5"/>
  <c r="P31" i="5"/>
  <c r="P29" i="5"/>
  <c r="P28" i="5"/>
  <c r="P27" i="5"/>
  <c r="P26" i="5"/>
  <c r="P25" i="5"/>
  <c r="P24" i="5"/>
  <c r="P21" i="5"/>
  <c r="P20" i="5"/>
  <c r="P19" i="5"/>
  <c r="P17" i="5"/>
  <c r="P18" i="5"/>
  <c r="P16" i="5"/>
  <c r="P15" i="5"/>
  <c r="P14" i="5"/>
  <c r="P11" i="5"/>
  <c r="P10" i="5"/>
  <c r="P9" i="5"/>
  <c r="P7" i="5"/>
  <c r="P8" i="5"/>
  <c r="P6" i="5"/>
  <c r="P5" i="5"/>
  <c r="P4" i="5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1" i="4"/>
  <c r="P52" i="4"/>
  <c r="P50" i="4"/>
  <c r="P49" i="4"/>
  <c r="P48" i="4"/>
  <c r="P47" i="4"/>
  <c r="P46" i="4"/>
  <c r="P45" i="4"/>
  <c r="P44" i="4"/>
  <c r="P42" i="4"/>
  <c r="P43" i="4"/>
  <c r="P41" i="4"/>
  <c r="P40" i="4"/>
  <c r="P39" i="4"/>
  <c r="P36" i="4"/>
  <c r="P35" i="4"/>
  <c r="P34" i="4"/>
  <c r="P33" i="4"/>
  <c r="P32" i="4"/>
  <c r="P31" i="4"/>
  <c r="P29" i="4"/>
  <c r="P30" i="4"/>
  <c r="P28" i="4"/>
  <c r="P27" i="4"/>
  <c r="P26" i="4"/>
  <c r="P25" i="4"/>
  <c r="P24" i="4"/>
  <c r="P21" i="4"/>
  <c r="P20" i="4"/>
  <c r="P19" i="4"/>
  <c r="P18" i="4"/>
  <c r="P17" i="4"/>
  <c r="P16" i="4"/>
  <c r="P15" i="4"/>
  <c r="P14" i="4"/>
  <c r="P9" i="4"/>
  <c r="P10" i="4"/>
  <c r="P11" i="4"/>
  <c r="P8" i="4"/>
  <c r="P7" i="4"/>
  <c r="P6" i="4"/>
  <c r="P5" i="4"/>
  <c r="P4" i="4"/>
  <c r="P67" i="3"/>
  <c r="P66" i="3"/>
  <c r="P65" i="3"/>
  <c r="P64" i="3"/>
  <c r="P63" i="3"/>
  <c r="P62" i="3"/>
  <c r="P61" i="3"/>
  <c r="P60" i="3"/>
  <c r="P59" i="3"/>
  <c r="P58" i="3"/>
  <c r="P57" i="3"/>
  <c r="P55" i="3"/>
  <c r="P56" i="3"/>
  <c r="P54" i="3"/>
  <c r="P53" i="3"/>
  <c r="P52" i="3"/>
  <c r="P50" i="3"/>
  <c r="P51" i="3"/>
  <c r="P49" i="3"/>
  <c r="P48" i="3"/>
  <c r="P47" i="3"/>
  <c r="P46" i="3"/>
  <c r="P44" i="3"/>
  <c r="P45" i="3"/>
  <c r="P43" i="3"/>
  <c r="P42" i="3"/>
  <c r="P40" i="3"/>
  <c r="P41" i="3"/>
  <c r="P39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1" i="3"/>
  <c r="P20" i="3"/>
  <c r="P19" i="3"/>
  <c r="P18" i="3"/>
  <c r="P17" i="3"/>
  <c r="P16" i="3"/>
  <c r="P15" i="3"/>
  <c r="P14" i="3"/>
  <c r="P11" i="3"/>
  <c r="P10" i="3"/>
  <c r="P9" i="3"/>
  <c r="P7" i="3"/>
  <c r="P8" i="3"/>
  <c r="P6" i="3"/>
  <c r="P5" i="3"/>
  <c r="P4" i="3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3" i="2"/>
  <c r="P54" i="2"/>
  <c r="P52" i="2"/>
  <c r="P51" i="2"/>
  <c r="P50" i="2"/>
  <c r="P49" i="2"/>
  <c r="P48" i="2"/>
  <c r="P46" i="2"/>
  <c r="P47" i="2"/>
  <c r="P42" i="2"/>
  <c r="P45" i="2"/>
  <c r="P44" i="2"/>
  <c r="P43" i="2"/>
  <c r="P41" i="2"/>
  <c r="P40" i="2"/>
  <c r="P39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1" i="2"/>
  <c r="P20" i="2"/>
  <c r="P19" i="2"/>
  <c r="P18" i="2"/>
  <c r="P17" i="2"/>
  <c r="P16" i="2"/>
  <c r="P15" i="2"/>
  <c r="P14" i="2"/>
  <c r="P11" i="2"/>
  <c r="P10" i="2"/>
  <c r="P9" i="2"/>
  <c r="P8" i="2"/>
  <c r="P7" i="2"/>
  <c r="P6" i="2"/>
  <c r="P5" i="2"/>
  <c r="P4" i="2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1" i="1"/>
  <c r="P53" i="1"/>
  <c r="P54" i="1"/>
  <c r="P52" i="1"/>
  <c r="P48" i="1"/>
  <c r="P50" i="1"/>
  <c r="P49" i="1"/>
  <c r="P47" i="1"/>
  <c r="P45" i="1"/>
  <c r="P46" i="1"/>
  <c r="P44" i="1"/>
  <c r="P43" i="1"/>
  <c r="P42" i="1"/>
  <c r="P41" i="1"/>
  <c r="P40" i="1"/>
  <c r="P39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1" i="1"/>
  <c r="P20" i="1"/>
  <c r="P19" i="1"/>
  <c r="P18" i="1"/>
  <c r="P15" i="1"/>
  <c r="P17" i="1"/>
  <c r="P16" i="1"/>
  <c r="P14" i="1"/>
  <c r="P11" i="1"/>
  <c r="P9" i="1"/>
  <c r="P10" i="1"/>
  <c r="P7" i="1"/>
  <c r="P8" i="1"/>
  <c r="P6" i="1"/>
  <c r="P5" i="1"/>
  <c r="P4" i="1"/>
  <c r="O34" i="5"/>
  <c r="O36" i="5"/>
  <c r="O35" i="5"/>
  <c r="O33" i="5"/>
  <c r="O32" i="5"/>
  <c r="O30" i="5"/>
  <c r="O31" i="5"/>
  <c r="O28" i="5"/>
  <c r="O29" i="5"/>
  <c r="O27" i="5"/>
  <c r="O25" i="5"/>
  <c r="O26" i="5"/>
  <c r="O24" i="5"/>
  <c r="O21" i="5"/>
  <c r="O20" i="5"/>
  <c r="O19" i="5"/>
  <c r="O17" i="5"/>
  <c r="O18" i="5"/>
  <c r="O16" i="5"/>
  <c r="O15" i="5"/>
  <c r="O14" i="5"/>
  <c r="O11" i="5"/>
  <c r="O9" i="5"/>
  <c r="O10" i="5"/>
  <c r="O8" i="5"/>
  <c r="O7" i="5"/>
  <c r="O6" i="5"/>
  <c r="O5" i="5"/>
  <c r="O4" i="5"/>
  <c r="O67" i="4"/>
  <c r="O66" i="4"/>
  <c r="O65" i="4"/>
  <c r="O64" i="4"/>
  <c r="O63" i="4"/>
  <c r="O62" i="4"/>
  <c r="O61" i="4"/>
  <c r="O60" i="4"/>
  <c r="O59" i="4"/>
  <c r="O58" i="4"/>
  <c r="O57" i="4"/>
  <c r="O55" i="4"/>
  <c r="O56" i="4"/>
  <c r="O54" i="4"/>
  <c r="O53" i="4"/>
  <c r="O52" i="4"/>
  <c r="O51" i="4"/>
  <c r="O50" i="4"/>
  <c r="O49" i="4"/>
  <c r="O48" i="4"/>
  <c r="O47" i="4"/>
  <c r="O46" i="4"/>
  <c r="O45" i="4"/>
  <c r="O44" i="4"/>
  <c r="O42" i="4"/>
  <c r="O43" i="4"/>
  <c r="O41" i="4"/>
  <c r="O40" i="4"/>
  <c r="O39" i="4"/>
  <c r="O36" i="4"/>
  <c r="O35" i="4"/>
  <c r="O34" i="4"/>
  <c r="O33" i="4"/>
  <c r="O32" i="4"/>
  <c r="O31" i="4"/>
  <c r="O29" i="4"/>
  <c r="O30" i="4"/>
  <c r="O28" i="4"/>
  <c r="O27" i="4"/>
  <c r="O26" i="4"/>
  <c r="O25" i="4"/>
  <c r="O24" i="4"/>
  <c r="O21" i="4"/>
  <c r="O20" i="4"/>
  <c r="O19" i="4"/>
  <c r="O18" i="4"/>
  <c r="O17" i="4"/>
  <c r="O15" i="4"/>
  <c r="O16" i="4"/>
  <c r="O14" i="4"/>
  <c r="O9" i="4"/>
  <c r="O11" i="4"/>
  <c r="O10" i="4"/>
  <c r="O8" i="4"/>
  <c r="O7" i="4"/>
  <c r="O6" i="4"/>
  <c r="O5" i="4"/>
  <c r="O4" i="4"/>
  <c r="O67" i="3"/>
  <c r="O66" i="3"/>
  <c r="O65" i="3"/>
  <c r="O64" i="3"/>
  <c r="O63" i="3"/>
  <c r="O62" i="3"/>
  <c r="O61" i="3"/>
  <c r="O60" i="3"/>
  <c r="O59" i="3"/>
  <c r="O58" i="3"/>
  <c r="O57" i="3"/>
  <c r="O54" i="3"/>
  <c r="O55" i="3"/>
  <c r="O56" i="3"/>
  <c r="O52" i="3"/>
  <c r="O53" i="3"/>
  <c r="O51" i="3"/>
  <c r="O50" i="3"/>
  <c r="O49" i="3"/>
  <c r="O48" i="3"/>
  <c r="O47" i="3"/>
  <c r="O44" i="3"/>
  <c r="O46" i="3"/>
  <c r="O45" i="3"/>
  <c r="O43" i="3"/>
  <c r="O42" i="3"/>
  <c r="O41" i="3"/>
  <c r="O40" i="3"/>
  <c r="O39" i="3"/>
  <c r="O36" i="3"/>
  <c r="O34" i="3"/>
  <c r="O35" i="3"/>
  <c r="O32" i="3"/>
  <c r="O33" i="3"/>
  <c r="O31" i="3"/>
  <c r="O29" i="3"/>
  <c r="O27" i="3"/>
  <c r="O28" i="3"/>
  <c r="O30" i="3"/>
  <c r="O26" i="3"/>
  <c r="O25" i="3"/>
  <c r="O24" i="3"/>
  <c r="O21" i="3"/>
  <c r="O19" i="3"/>
  <c r="O20" i="3"/>
  <c r="O18" i="3"/>
  <c r="O16" i="3"/>
  <c r="O17" i="3"/>
  <c r="O15" i="3"/>
  <c r="O14" i="3"/>
  <c r="O11" i="3"/>
  <c r="O10" i="3"/>
  <c r="O9" i="3"/>
  <c r="O7" i="3"/>
  <c r="O8" i="3"/>
  <c r="O6" i="3"/>
  <c r="O5" i="3"/>
  <c r="O4" i="3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3" i="2"/>
  <c r="O54" i="2"/>
  <c r="O52" i="2"/>
  <c r="O51" i="2"/>
  <c r="O49" i="2"/>
  <c r="O50" i="2"/>
  <c r="O48" i="2"/>
  <c r="O47" i="2"/>
  <c r="O46" i="2"/>
  <c r="O42" i="2"/>
  <c r="O43" i="2"/>
  <c r="O45" i="2"/>
  <c r="O44" i="2"/>
  <c r="O41" i="2"/>
  <c r="O40" i="2"/>
  <c r="O39" i="2"/>
  <c r="O36" i="2"/>
  <c r="O35" i="2"/>
  <c r="O34" i="2"/>
  <c r="O33" i="2"/>
  <c r="O32" i="2"/>
  <c r="O31" i="2"/>
  <c r="O30" i="2"/>
  <c r="O29" i="2"/>
  <c r="O28" i="2"/>
  <c r="O27" i="2"/>
  <c r="O25" i="2"/>
  <c r="O26" i="2"/>
  <c r="O24" i="2"/>
  <c r="O21" i="2"/>
  <c r="O20" i="2"/>
  <c r="O19" i="2"/>
  <c r="O18" i="2"/>
  <c r="O16" i="2"/>
  <c r="O17" i="2"/>
  <c r="O15" i="2"/>
  <c r="O14" i="2"/>
  <c r="O11" i="2"/>
  <c r="O10" i="2"/>
  <c r="O9" i="2"/>
  <c r="O8" i="2"/>
  <c r="O7" i="2"/>
  <c r="O6" i="2"/>
  <c r="O5" i="2"/>
  <c r="O4" i="2"/>
  <c r="O67" i="1"/>
  <c r="O66" i="1"/>
  <c r="O65" i="1"/>
  <c r="O64" i="1"/>
  <c r="O63" i="1"/>
  <c r="O62" i="1"/>
  <c r="O61" i="1"/>
  <c r="O60" i="1"/>
  <c r="O59" i="1"/>
  <c r="O58" i="1"/>
  <c r="O57" i="1"/>
  <c r="O55" i="1"/>
  <c r="O56" i="1"/>
  <c r="O51" i="1"/>
  <c r="O53" i="1"/>
  <c r="O54" i="1"/>
  <c r="O52" i="1"/>
  <c r="O48" i="1"/>
  <c r="O50" i="1"/>
  <c r="O49" i="1"/>
  <c r="O47" i="1"/>
  <c r="O45" i="1"/>
  <c r="O46" i="1"/>
  <c r="O44" i="1"/>
  <c r="O42" i="1"/>
  <c r="O43" i="1"/>
  <c r="O41" i="1"/>
  <c r="O40" i="1"/>
  <c r="O39" i="1"/>
  <c r="O36" i="1"/>
  <c r="O35" i="1"/>
  <c r="O34" i="1"/>
  <c r="O33" i="1"/>
  <c r="O32" i="1"/>
  <c r="O31" i="1"/>
  <c r="O30" i="1"/>
  <c r="O29" i="1"/>
  <c r="O28" i="1"/>
  <c r="O26" i="1"/>
  <c r="O27" i="1"/>
  <c r="O25" i="1"/>
  <c r="O24" i="1"/>
  <c r="O21" i="1"/>
  <c r="O20" i="1"/>
  <c r="O19" i="1"/>
  <c r="O18" i="1"/>
  <c r="O17" i="1"/>
  <c r="O15" i="1"/>
  <c r="O16" i="1"/>
  <c r="O14" i="1"/>
  <c r="O11" i="1"/>
  <c r="O10" i="1"/>
  <c r="O9" i="1"/>
  <c r="O7" i="1"/>
  <c r="O8" i="1"/>
  <c r="O6" i="1"/>
  <c r="O5" i="1"/>
  <c r="O4" i="1"/>
  <c r="N67" i="1"/>
  <c r="N66" i="1"/>
  <c r="N65" i="1"/>
  <c r="N64" i="1"/>
  <c r="N63" i="1"/>
  <c r="N62" i="1"/>
  <c r="N61" i="1"/>
  <c r="N60" i="1"/>
  <c r="N57" i="1"/>
  <c r="N59" i="1"/>
  <c r="N58" i="1"/>
  <c r="N55" i="1"/>
  <c r="N56" i="1"/>
  <c r="N53" i="1"/>
  <c r="N54" i="1"/>
  <c r="N51" i="1"/>
  <c r="N52" i="1"/>
  <c r="N48" i="1"/>
  <c r="N50" i="1"/>
  <c r="N49" i="1"/>
  <c r="N46" i="1"/>
  <c r="N47" i="1"/>
  <c r="Q47" i="1" s="1"/>
  <c r="N45" i="1"/>
  <c r="N44" i="1"/>
  <c r="N41" i="1"/>
  <c r="N42" i="1"/>
  <c r="N40" i="1"/>
  <c r="N43" i="1"/>
  <c r="N39" i="1"/>
  <c r="N36" i="1"/>
  <c r="N35" i="1"/>
  <c r="N34" i="1"/>
  <c r="N33" i="1"/>
  <c r="N32" i="1"/>
  <c r="N31" i="1"/>
  <c r="N30" i="1"/>
  <c r="N29" i="1"/>
  <c r="N26" i="1"/>
  <c r="N28" i="1"/>
  <c r="N27" i="1"/>
  <c r="N25" i="1"/>
  <c r="N24" i="1"/>
  <c r="N21" i="1"/>
  <c r="N20" i="1"/>
  <c r="N19" i="1"/>
  <c r="N15" i="1"/>
  <c r="N17" i="1"/>
  <c r="N18" i="1"/>
  <c r="N16" i="1"/>
  <c r="N14" i="1"/>
  <c r="N11" i="1"/>
  <c r="N9" i="1"/>
  <c r="N10" i="1"/>
  <c r="N7" i="1"/>
  <c r="N8" i="1"/>
  <c r="N6" i="1"/>
  <c r="N5" i="1"/>
  <c r="N4" i="1"/>
  <c r="N67" i="2"/>
  <c r="N66" i="2"/>
  <c r="N65" i="2"/>
  <c r="N64" i="2"/>
  <c r="N63" i="2"/>
  <c r="N62" i="2"/>
  <c r="N61" i="2"/>
  <c r="N59" i="2"/>
  <c r="N60" i="2"/>
  <c r="N58" i="2"/>
  <c r="N56" i="2"/>
  <c r="N57" i="2"/>
  <c r="N55" i="2"/>
  <c r="N53" i="2"/>
  <c r="N54" i="2"/>
  <c r="N51" i="2"/>
  <c r="N52" i="2"/>
  <c r="N47" i="2"/>
  <c r="N50" i="2"/>
  <c r="N49" i="2"/>
  <c r="N48" i="2"/>
  <c r="N46" i="2"/>
  <c r="N43" i="2"/>
  <c r="N42" i="2"/>
  <c r="N44" i="2"/>
  <c r="N45" i="2"/>
  <c r="N41" i="2"/>
  <c r="N40" i="2"/>
  <c r="N39" i="2"/>
  <c r="N34" i="2"/>
  <c r="N36" i="2"/>
  <c r="N35" i="2"/>
  <c r="N32" i="2"/>
  <c r="N33" i="2"/>
  <c r="N30" i="2"/>
  <c r="N31" i="2"/>
  <c r="N29" i="2"/>
  <c r="N28" i="2"/>
  <c r="N27" i="2"/>
  <c r="N25" i="2"/>
  <c r="N26" i="2"/>
  <c r="N24" i="2"/>
  <c r="N21" i="2"/>
  <c r="N20" i="2"/>
  <c r="N19" i="2"/>
  <c r="N18" i="2"/>
  <c r="N16" i="2"/>
  <c r="N17" i="2"/>
  <c r="N15" i="2"/>
  <c r="N14" i="2"/>
  <c r="N11" i="2"/>
  <c r="N10" i="2"/>
  <c r="N9" i="2"/>
  <c r="N7" i="2"/>
  <c r="N8" i="2"/>
  <c r="N5" i="2"/>
  <c r="N6" i="2"/>
  <c r="N4" i="2"/>
  <c r="N67" i="3"/>
  <c r="N66" i="3"/>
  <c r="N65" i="3"/>
  <c r="N64" i="3"/>
  <c r="N63" i="3"/>
  <c r="N62" i="3"/>
  <c r="N61" i="3"/>
  <c r="N60" i="3"/>
  <c r="N59" i="3"/>
  <c r="N58" i="3"/>
  <c r="N57" i="3"/>
  <c r="N54" i="3"/>
  <c r="N53" i="3"/>
  <c r="N55" i="3"/>
  <c r="N56" i="3"/>
  <c r="N52" i="3"/>
  <c r="N49" i="3"/>
  <c r="N50" i="3"/>
  <c r="N51" i="3"/>
  <c r="N48" i="3"/>
  <c r="N47" i="3"/>
  <c r="N44" i="3"/>
  <c r="N42" i="3"/>
  <c r="N45" i="3"/>
  <c r="N46" i="3"/>
  <c r="N43" i="3"/>
  <c r="Q43" i="3" s="1"/>
  <c r="N41" i="3"/>
  <c r="N40" i="3"/>
  <c r="N39" i="3"/>
  <c r="N36" i="3"/>
  <c r="N34" i="3"/>
  <c r="N35" i="3"/>
  <c r="N32" i="3"/>
  <c r="N33" i="3"/>
  <c r="Q33" i="3" s="1"/>
  <c r="N31" i="3"/>
  <c r="Q31" i="3" s="1"/>
  <c r="N28" i="3"/>
  <c r="N27" i="3"/>
  <c r="N29" i="3"/>
  <c r="N30" i="3"/>
  <c r="N26" i="3"/>
  <c r="N25" i="3"/>
  <c r="N24" i="3"/>
  <c r="N21" i="3"/>
  <c r="N20" i="3"/>
  <c r="N19" i="3"/>
  <c r="Q19" i="3" s="1"/>
  <c r="N18" i="3"/>
  <c r="N17" i="3"/>
  <c r="N16" i="3"/>
  <c r="N15" i="3"/>
  <c r="N14" i="3"/>
  <c r="Q14" i="3" s="1"/>
  <c r="N11" i="3"/>
  <c r="N10" i="3"/>
  <c r="N9" i="3"/>
  <c r="N7" i="3"/>
  <c r="N8" i="3"/>
  <c r="N6" i="3"/>
  <c r="N5" i="3"/>
  <c r="N4" i="3"/>
  <c r="N67" i="4"/>
  <c r="N66" i="4"/>
  <c r="N65" i="4"/>
  <c r="N64" i="4"/>
  <c r="N63" i="4"/>
  <c r="N62" i="4"/>
  <c r="N61" i="4"/>
  <c r="N60" i="4"/>
  <c r="N59" i="4"/>
  <c r="N58" i="4"/>
  <c r="N55" i="4"/>
  <c r="N57" i="4"/>
  <c r="N56" i="4"/>
  <c r="N53" i="4"/>
  <c r="N54" i="4"/>
  <c r="N52" i="4"/>
  <c r="N51" i="4"/>
  <c r="N50" i="4"/>
  <c r="N49" i="4"/>
  <c r="N46" i="4"/>
  <c r="N48" i="4"/>
  <c r="N47" i="4"/>
  <c r="N45" i="4"/>
  <c r="N42" i="4"/>
  <c r="N44" i="4"/>
  <c r="N43" i="4"/>
  <c r="N40" i="4"/>
  <c r="N41" i="4"/>
  <c r="N39" i="4"/>
  <c r="N33" i="4"/>
  <c r="N36" i="4"/>
  <c r="N35" i="4"/>
  <c r="N34" i="4"/>
  <c r="N32" i="4"/>
  <c r="N31" i="4"/>
  <c r="N30" i="4"/>
  <c r="N29" i="4"/>
  <c r="N28" i="4"/>
  <c r="N27" i="4"/>
  <c r="N26" i="4"/>
  <c r="N25" i="4"/>
  <c r="N24" i="4"/>
  <c r="N21" i="4"/>
  <c r="N20" i="4"/>
  <c r="N19" i="4"/>
  <c r="N17" i="4"/>
  <c r="N18" i="4"/>
  <c r="N15" i="4"/>
  <c r="N16" i="4"/>
  <c r="N14" i="4"/>
  <c r="N10" i="4"/>
  <c r="N9" i="4"/>
  <c r="N11" i="4"/>
  <c r="N8" i="4"/>
  <c r="N6" i="4"/>
  <c r="N7" i="4"/>
  <c r="N5" i="4"/>
  <c r="N4" i="4"/>
  <c r="N36" i="5"/>
  <c r="N34" i="5"/>
  <c r="N35" i="5"/>
  <c r="N33" i="5"/>
  <c r="N32" i="5"/>
  <c r="N30" i="5"/>
  <c r="N31" i="5"/>
  <c r="N28" i="5"/>
  <c r="N29" i="5"/>
  <c r="N27" i="5"/>
  <c r="N25" i="5"/>
  <c r="N26" i="5"/>
  <c r="N24" i="5"/>
  <c r="N21" i="5"/>
  <c r="N20" i="5"/>
  <c r="N19" i="5"/>
  <c r="N18" i="5"/>
  <c r="N17" i="5"/>
  <c r="N16" i="5"/>
  <c r="N14" i="5"/>
  <c r="N15" i="5"/>
  <c r="N11" i="5"/>
  <c r="N10" i="5"/>
  <c r="N9" i="5"/>
  <c r="N8" i="5"/>
  <c r="N6" i="5"/>
  <c r="N7" i="5"/>
  <c r="N5" i="5"/>
  <c r="N4" i="5"/>
  <c r="Q31" i="4"/>
  <c r="Q11" i="5" l="1"/>
  <c r="Q7" i="4"/>
  <c r="Q25" i="4"/>
  <c r="Q49" i="4"/>
  <c r="Q29" i="3"/>
  <c r="Q66" i="3"/>
  <c r="Q49" i="3"/>
  <c r="Q57" i="3"/>
  <c r="Q54" i="3"/>
  <c r="Q28" i="3"/>
  <c r="Q47" i="2"/>
  <c r="Q48" i="2"/>
  <c r="Q34" i="1"/>
  <c r="Q46" i="1"/>
  <c r="Q31" i="1"/>
  <c r="Q21" i="1"/>
  <c r="Q24" i="5"/>
  <c r="Q14" i="5"/>
  <c r="Q4" i="4"/>
  <c r="Q4" i="3"/>
  <c r="Q5" i="2"/>
  <c r="Q33" i="5"/>
  <c r="Q19" i="5"/>
  <c r="Q41" i="4"/>
  <c r="Q62" i="3"/>
  <c r="Q7" i="3"/>
  <c r="Q39" i="3"/>
  <c r="Q55" i="3"/>
  <c r="Q53" i="3"/>
  <c r="Q49" i="2"/>
  <c r="Q41" i="2"/>
  <c r="Q56" i="2"/>
  <c r="Q64" i="1"/>
  <c r="Q40" i="1"/>
  <c r="Q56" i="1"/>
  <c r="Q36" i="1"/>
  <c r="Q20" i="1"/>
  <c r="Q7" i="1"/>
  <c r="Q10" i="1"/>
  <c r="Q9" i="1"/>
  <c r="Q5" i="5"/>
  <c r="Q30" i="5"/>
  <c r="Q26" i="5"/>
  <c r="Q9" i="4"/>
  <c r="Q5" i="4"/>
  <c r="Q10" i="4"/>
  <c r="Q16" i="4"/>
  <c r="Q32" i="4"/>
  <c r="Q24" i="4"/>
  <c r="Q43" i="4"/>
  <c r="Q66" i="4"/>
  <c r="Q67" i="4"/>
  <c r="Q58" i="4"/>
  <c r="Q59" i="4"/>
  <c r="Q51" i="4"/>
  <c r="Q50" i="4"/>
  <c r="Q55" i="4"/>
  <c r="Q27" i="3"/>
  <c r="Q24" i="3"/>
  <c r="Q42" i="3"/>
  <c r="Q64" i="3"/>
  <c r="Q65" i="3"/>
  <c r="Q63" i="3"/>
  <c r="Q50" i="3"/>
  <c r="Q51" i="3"/>
  <c r="Q40" i="3"/>
  <c r="Q34" i="3"/>
  <c r="Q11" i="3"/>
  <c r="Q14" i="2"/>
  <c r="Q24" i="2"/>
  <c r="Q26" i="2"/>
  <c r="Q33" i="2"/>
  <c r="Q58" i="2"/>
  <c r="Q59" i="2"/>
  <c r="Q45" i="2"/>
  <c r="Q66" i="2"/>
  <c r="Q51" i="2"/>
  <c r="Q8" i="1"/>
  <c r="Q33" i="1"/>
  <c r="Q27" i="1"/>
  <c r="Q24" i="1"/>
  <c r="Q61" i="1"/>
  <c r="Q35" i="1"/>
  <c r="Q32" i="1"/>
  <c r="Q28" i="1"/>
  <c r="Q18" i="1"/>
  <c r="Q17" i="1"/>
  <c r="Q25" i="5"/>
  <c r="Q6" i="5"/>
  <c r="Q16" i="5"/>
  <c r="Q29" i="5"/>
  <c r="Q28" i="5"/>
  <c r="Q7" i="5"/>
  <c r="Q35" i="5"/>
  <c r="Q27" i="5"/>
  <c r="Q18" i="5"/>
  <c r="Q36" i="5"/>
  <c r="Q52" i="4"/>
  <c r="Q6" i="4"/>
  <c r="Q27" i="4"/>
  <c r="Q36" i="4"/>
  <c r="Q28" i="4"/>
  <c r="Q47" i="4"/>
  <c r="Q48" i="4"/>
  <c r="Q56" i="4"/>
  <c r="Q63" i="4"/>
  <c r="Q26" i="4"/>
  <c r="Q35" i="4"/>
  <c r="Q18" i="4"/>
  <c r="Q54" i="4"/>
  <c r="Q8" i="4"/>
  <c r="Q33" i="4"/>
  <c r="Q20" i="4"/>
  <c r="Q30" i="4"/>
  <c r="Q46" i="4"/>
  <c r="Q64" i="4"/>
  <c r="Q44" i="4"/>
  <c r="Q15" i="3"/>
  <c r="Q25" i="3"/>
  <c r="Q32" i="3"/>
  <c r="Q59" i="3"/>
  <c r="Q6" i="3"/>
  <c r="Q16" i="3"/>
  <c r="Q26" i="3"/>
  <c r="Q35" i="3"/>
  <c r="Q60" i="3"/>
  <c r="Q8" i="3"/>
  <c r="Q17" i="3"/>
  <c r="Q30" i="3"/>
  <c r="Q56" i="3"/>
  <c r="Q61" i="3"/>
  <c r="Q17" i="2"/>
  <c r="Q60" i="2"/>
  <c r="Q16" i="2"/>
  <c r="Q27" i="2"/>
  <c r="Q36" i="2"/>
  <c r="Q61" i="2"/>
  <c r="Q18" i="2"/>
  <c r="Q28" i="2"/>
  <c r="Q62" i="2"/>
  <c r="Q9" i="2"/>
  <c r="Q29" i="2"/>
  <c r="Q10" i="2"/>
  <c r="Q20" i="2"/>
  <c r="Q57" i="2"/>
  <c r="Q64" i="2"/>
  <c r="Q52" i="2"/>
  <c r="Q25" i="2"/>
  <c r="Q54" i="2"/>
  <c r="Q7" i="2"/>
  <c r="Q34" i="2"/>
  <c r="Q39" i="2"/>
  <c r="Q30" i="2"/>
  <c r="Q50" i="2"/>
  <c r="Q65" i="2"/>
  <c r="Q59" i="1"/>
  <c r="Q60" i="1"/>
  <c r="Q29" i="1"/>
  <c r="Q30" i="1"/>
  <c r="Q15" i="1"/>
  <c r="Q4" i="1"/>
  <c r="Q5" i="1"/>
  <c r="Q6" i="1"/>
  <c r="Q54" i="1"/>
  <c r="Q49" i="1"/>
  <c r="Q63" i="1"/>
  <c r="Q65" i="1"/>
  <c r="Q67" i="1"/>
  <c r="Q51" i="1"/>
  <c r="Q58" i="1"/>
  <c r="Q62" i="1"/>
  <c r="Q53" i="1"/>
  <c r="Q14" i="1"/>
  <c r="Q11" i="1"/>
  <c r="Q11" i="2"/>
  <c r="Q6" i="2"/>
  <c r="Q21" i="2"/>
  <c r="Q19" i="2"/>
  <c r="Q40" i="2"/>
  <c r="Q43" i="2"/>
  <c r="Q55" i="2"/>
  <c r="Q44" i="2"/>
  <c r="Q67" i="2"/>
  <c r="Q42" i="2"/>
  <c r="Q63" i="2"/>
  <c r="Q32" i="2"/>
  <c r="Q8" i="2"/>
  <c r="Q4" i="2"/>
  <c r="Q5" i="3"/>
  <c r="Q10" i="3"/>
  <c r="Q18" i="3"/>
  <c r="Q21" i="3"/>
  <c r="Q46" i="3"/>
  <c r="Q52" i="3"/>
  <c r="Q45" i="3"/>
  <c r="Q44" i="3"/>
  <c r="Q17" i="4"/>
  <c r="Q21" i="4"/>
  <c r="Q40" i="4"/>
  <c r="Q60" i="4"/>
  <c r="Q42" i="4"/>
  <c r="Q45" i="4"/>
  <c r="Q53" i="4"/>
  <c r="Q39" i="4"/>
  <c r="Q62" i="4"/>
  <c r="Q57" i="4"/>
  <c r="Q61" i="4"/>
  <c r="Q29" i="4"/>
  <c r="Q11" i="4"/>
  <c r="Q4" i="5"/>
  <c r="Q8" i="5"/>
  <c r="Q10" i="5"/>
  <c r="Q32" i="5"/>
  <c r="Q17" i="5"/>
  <c r="Q15" i="5"/>
  <c r="Q20" i="5"/>
  <c r="Q9" i="5"/>
  <c r="Q31" i="5"/>
  <c r="Q34" i="5"/>
  <c r="Q21" i="5"/>
  <c r="Q14" i="4"/>
  <c r="Q34" i="4"/>
  <c r="Q15" i="4"/>
  <c r="Q19" i="4"/>
  <c r="Q65" i="4"/>
  <c r="Q48" i="3"/>
  <c r="Q47" i="3"/>
  <c r="Q9" i="3"/>
  <c r="Q20" i="3"/>
  <c r="Q36" i="3"/>
  <c r="Q67" i="3"/>
  <c r="Q58" i="3"/>
  <c r="Q41" i="3"/>
  <c r="Q15" i="2"/>
  <c r="Q31" i="2"/>
  <c r="Q46" i="2"/>
  <c r="Q53" i="2"/>
  <c r="Q35" i="2"/>
  <c r="Q55" i="1"/>
  <c r="Q43" i="1"/>
  <c r="Q48" i="1"/>
  <c r="Q52" i="1"/>
  <c r="Q50" i="1"/>
  <c r="Q44" i="1"/>
  <c r="Q45" i="1"/>
  <c r="Q57" i="1"/>
  <c r="Q66" i="1"/>
  <c r="Q39" i="1"/>
  <c r="Q42" i="1"/>
  <c r="Q41" i="1"/>
  <c r="Q26" i="1"/>
  <c r="Q25" i="1"/>
  <c r="Q16" i="1"/>
  <c r="Q19" i="1"/>
</calcChain>
</file>

<file path=xl/sharedStrings.xml><?xml version="1.0" encoding="utf-8"?>
<sst xmlns="http://schemas.openxmlformats.org/spreadsheetml/2006/main" count="419" uniqueCount="62">
  <si>
    <t>#</t>
  </si>
  <si>
    <t>Team</t>
  </si>
  <si>
    <t>Dropped 1</t>
  </si>
  <si>
    <t>Total</t>
  </si>
  <si>
    <t>Division One</t>
  </si>
  <si>
    <t>OWLS</t>
  </si>
  <si>
    <t>Badgers</t>
  </si>
  <si>
    <t>Desford Striders</t>
  </si>
  <si>
    <t>Huncote Harriers</t>
  </si>
  <si>
    <t>West End Runners</t>
  </si>
  <si>
    <t>Hermitage Harriers</t>
  </si>
  <si>
    <t>Poplar RC</t>
  </si>
  <si>
    <t>Wigston Phoenix</t>
  </si>
  <si>
    <t>Division Two</t>
  </si>
  <si>
    <t>Hinckley RC</t>
  </si>
  <si>
    <t>Birstall RC</t>
  </si>
  <si>
    <t>Wreake Runners</t>
  </si>
  <si>
    <t>RaceHub Triathlon Club</t>
  </si>
  <si>
    <t>Barrow Runners</t>
  </si>
  <si>
    <t>Beaumont RC</t>
  </si>
  <si>
    <t>Ivanhoe Runners</t>
  </si>
  <si>
    <t>Division Three</t>
  </si>
  <si>
    <t>Stilton Striders</t>
  </si>
  <si>
    <t>Shepshed RC</t>
  </si>
  <si>
    <t>Team Anstey Amblers &amp; Runners</t>
  </si>
  <si>
    <t>Wreake &amp; Soar Valley</t>
  </si>
  <si>
    <t>Fleckney &amp; Kibworth RC</t>
  </si>
  <si>
    <t>Harborough AC</t>
  </si>
  <si>
    <t>Coalville Triathlon Club</t>
  </si>
  <si>
    <t>Charnwood AC</t>
  </si>
  <si>
    <t>B Division</t>
  </si>
  <si>
    <t>Roadhoggs</t>
  </si>
  <si>
    <t>Fleckney &amp; Kibworth</t>
  </si>
  <si>
    <t>Harborough</t>
  </si>
  <si>
    <t>Racehub Triathlon Club</t>
  </si>
  <si>
    <t>1485 Triathlon Club</t>
  </si>
  <si>
    <t>Barlestone St Giles RC</t>
  </si>
  <si>
    <t>South Derbyshire Road Runners</t>
  </si>
  <si>
    <t>R1 - Kibworth 6</t>
  </si>
  <si>
    <t>R4 - Bosworth HM</t>
  </si>
  <si>
    <t>R10 - Markfield 10k</t>
  </si>
  <si>
    <t>Dropped 2</t>
  </si>
  <si>
    <t>Leicester Triathlon Club</t>
  </si>
  <si>
    <t>LRRL 2025 - MENS LEAGUE</t>
  </si>
  <si>
    <t>LRRL 2025 - WOMENS LEAGUE</t>
  </si>
  <si>
    <t>LRRL 2025 - VET MENS LEAGUE</t>
  </si>
  <si>
    <t>LRRL 2025 - VET WOMENS LEAGUE</t>
  </si>
  <si>
    <t>LRRL 2025 - MIXED LEAGUE</t>
  </si>
  <si>
    <t>Squirrels</t>
  </si>
  <si>
    <t>R2 - Desford 6</t>
  </si>
  <si>
    <t>R3 - Stilton 7</t>
  </si>
  <si>
    <t>R5 - Watermead 10k</t>
  </si>
  <si>
    <t>R6 - West End 8</t>
  </si>
  <si>
    <t>R7 - Swithland 6</t>
  </si>
  <si>
    <t>R8 - Steve Morris 5</t>
  </si>
  <si>
    <t>R9 - Joy Cann 5</t>
  </si>
  <si>
    <t>R11 - Rotherby 8</t>
  </si>
  <si>
    <t>Dropped 3</t>
  </si>
  <si>
    <t>Roadhoggs AC</t>
  </si>
  <si>
    <t>C</t>
  </si>
  <si>
    <t>P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</si>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</sst>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(0\);\ \-\ "/>
    <numFmt numFmtId="165" formatCode="0.0_ ;[Red]\(0.0\);\ \-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0" xfId="0" applyFont="1" applyFill="1"/>
    <xf numFmtId="0" fontId="3" fillId="3" borderId="0" xfId="0" applyFont="1" applyFill="1"/>
    <xf numFmtId="0" fontId="3" fillId="4" borderId="1" xfId="0" applyFont="1" applyFill="1" applyBorder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165" fontId="0" fillId="0" borderId="0" xfId="0" applyNumberFormat="1"/>
    <xf numFmtId="0" fontId="2" fillId="0" borderId="0" xfId="0" applyFont="1" applyAlignment="1">
      <alignment textRotation="90"/>
    </xf>
    <xf numFmtId="165" fontId="0" fillId="0" borderId="1" xfId="0" applyNumberFormat="1" applyBorder="1"/>
    <xf numFmtId="165" fontId="1" fillId="0" borderId="0" xfId="0" applyNumberFormat="1" applyFont="1"/>
    <xf numFmtId="165" fontId="1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164" fontId="1" fillId="0" borderId="0" xfId="0" applyNumberFormat="1" applyFont="1" applyBorder="1"/>
    <xf numFmtId="165" fontId="0" fillId="0" borderId="0" xfId="0" applyNumberFormat="1" applyBorder="1"/>
    <xf numFmtId="165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D18E-02E7-42AA-8153-9A1A02536D17}">
  <dimension ref="A1:R67"/>
  <sheetViews>
    <sheetView zoomScale="85" zoomScaleNormal="85" workbookViewId="0">
      <pane ySplit="2" topLeftCell="A4" activePane="bottomLeft" state="frozen"/>
      <selection activeCell="N2" sqref="N2"/>
      <selection pane="bottomLeft" sqref="A1:Q1"/>
    </sheetView>
  </sheetViews>
  <sheetFormatPr defaultRowHeight="14.4" x14ac:dyDescent="0.3"/>
  <cols>
    <col min="1" max="1" width="3" style="5" bestFit="1" customWidth="1"/>
    <col min="2" max="2" width="30.6640625" bestFit="1" customWidth="1"/>
    <col min="3" max="16" width="5.109375" style="6" customWidth="1"/>
    <col min="17" max="17" width="6.109375" style="7" bestFit="1" customWidth="1"/>
    <col min="18" max="18" width="2.109375" bestFit="1" customWidth="1"/>
  </cols>
  <sheetData>
    <row r="1" spans="1:18" x14ac:dyDescent="0.3">
      <c r="A1" s="17" t="s">
        <v>43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s="4" customFormat="1" ht="98.4" x14ac:dyDescent="0.3">
      <c r="A2" s="4" t="s">
        <v>0</v>
      </c>
      <c r="B2" s="4" t="s">
        <v>1</v>
      </c>
      <c r="C2" s="13" t="s">
        <v>38</v>
      </c>
      <c r="D2" s="13" t="s">
        <v>49</v>
      </c>
      <c r="E2" s="13" t="s">
        <v>50</v>
      </c>
      <c r="F2" s="13" t="s">
        <v>39</v>
      </c>
      <c r="G2" s="13" t="s">
        <v>51</v>
      </c>
      <c r="H2" s="13" t="s">
        <v>52</v>
      </c>
      <c r="I2" s="13" t="s">
        <v>53</v>
      </c>
      <c r="J2" s="13" t="s">
        <v>54</v>
      </c>
      <c r="K2" s="13" t="s">
        <v>55</v>
      </c>
      <c r="L2" s="13" t="s">
        <v>40</v>
      </c>
      <c r="M2" s="13" t="s">
        <v>56</v>
      </c>
      <c r="N2" s="13" t="s">
        <v>2</v>
      </c>
      <c r="O2" s="13" t="s">
        <v>41</v>
      </c>
      <c r="P2" s="13" t="s">
        <v>57</v>
      </c>
      <c r="Q2" s="4" t="s">
        <v>3</v>
      </c>
    </row>
    <row r="3" spans="1:18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 s="5"/>
    </row>
    <row r="4" spans="1:18" x14ac:dyDescent="0.3">
      <c r="A4" s="2">
        <v>1</v>
      </c>
      <c r="B4" t="s">
        <v>6</v>
      </c>
      <c r="C4" s="6">
        <v>8</v>
      </c>
      <c r="D4" s="6">
        <v>8</v>
      </c>
      <c r="E4" s="6">
        <v>11</v>
      </c>
      <c r="F4" s="6">
        <v>11</v>
      </c>
      <c r="G4" s="6">
        <v>11</v>
      </c>
      <c r="H4" s="6">
        <v>8</v>
      </c>
      <c r="I4" s="6">
        <v>11</v>
      </c>
      <c r="J4" s="6">
        <v>11</v>
      </c>
      <c r="K4" s="6">
        <v>11</v>
      </c>
      <c r="L4" s="6">
        <v>2</v>
      </c>
      <c r="M4" s="6">
        <v>11</v>
      </c>
      <c r="N4" s="6">
        <f>-SMALL($C4:$M4,1)</f>
        <v>-2</v>
      </c>
      <c r="O4" s="6">
        <f>-SMALL($C4:$M4,2)</f>
        <v>-8</v>
      </c>
      <c r="P4" s="6">
        <f>-SMALL($C4:$M4,3)</f>
        <v>-8</v>
      </c>
      <c r="Q4" s="7">
        <f>SUM(C4:P4)</f>
        <v>85</v>
      </c>
      <c r="R4" s="5" t="s">
        <v>59</v>
      </c>
    </row>
    <row r="5" spans="1:18" x14ac:dyDescent="0.3">
      <c r="A5" s="5">
        <v>2</v>
      </c>
      <c r="B5" t="s">
        <v>5</v>
      </c>
      <c r="C5" s="6">
        <v>11</v>
      </c>
      <c r="D5" s="6">
        <v>11</v>
      </c>
      <c r="E5" s="6">
        <v>6</v>
      </c>
      <c r="F5" s="6">
        <v>1</v>
      </c>
      <c r="G5" s="6">
        <v>8</v>
      </c>
      <c r="H5" s="6">
        <v>11</v>
      </c>
      <c r="I5" s="6">
        <v>8</v>
      </c>
      <c r="J5" s="6">
        <v>6</v>
      </c>
      <c r="K5" s="6">
        <v>6</v>
      </c>
      <c r="L5" s="6">
        <v>11</v>
      </c>
      <c r="M5" s="6">
        <v>4</v>
      </c>
      <c r="N5" s="6">
        <f>-SMALL($C5:$M5,1)</f>
        <v>-1</v>
      </c>
      <c r="O5" s="6">
        <f>-SMALL($C5:$M5,2)</f>
        <v>-4</v>
      </c>
      <c r="P5" s="6">
        <f>-SMALL($C5:$M5,3)</f>
        <v>-6</v>
      </c>
      <c r="Q5" s="7">
        <f>SUM(C5:P5)</f>
        <v>72</v>
      </c>
    </row>
    <row r="6" spans="1:18" x14ac:dyDescent="0.3">
      <c r="A6" s="5">
        <v>3</v>
      </c>
      <c r="B6" t="s">
        <v>9</v>
      </c>
      <c r="C6" s="6">
        <v>6</v>
      </c>
      <c r="D6" s="6">
        <v>5</v>
      </c>
      <c r="E6" s="6">
        <v>8</v>
      </c>
      <c r="F6" s="6">
        <v>6</v>
      </c>
      <c r="G6" s="6">
        <v>6</v>
      </c>
      <c r="H6" s="6">
        <v>6</v>
      </c>
      <c r="I6" s="6">
        <v>1</v>
      </c>
      <c r="J6" s="6">
        <v>8</v>
      </c>
      <c r="K6" s="6">
        <v>8</v>
      </c>
      <c r="L6" s="6">
        <v>8</v>
      </c>
      <c r="M6" s="6">
        <v>5</v>
      </c>
      <c r="N6" s="6">
        <f>-SMALL($C6:$M6,1)</f>
        <v>-1</v>
      </c>
      <c r="O6" s="6">
        <f>-SMALL($C6:$M6,2)</f>
        <v>-5</v>
      </c>
      <c r="P6" s="6">
        <f>-SMALL($C6:$M6,3)</f>
        <v>-5</v>
      </c>
      <c r="Q6" s="7">
        <f>SUM(C6:P6)</f>
        <v>56</v>
      </c>
    </row>
    <row r="7" spans="1:18" x14ac:dyDescent="0.3">
      <c r="A7" s="5">
        <v>4</v>
      </c>
      <c r="B7" t="s">
        <v>11</v>
      </c>
      <c r="C7" s="6">
        <v>3</v>
      </c>
      <c r="D7" s="6">
        <v>1</v>
      </c>
      <c r="E7" s="6">
        <v>3</v>
      </c>
      <c r="F7" s="6">
        <v>8</v>
      </c>
      <c r="G7" s="6">
        <v>1</v>
      </c>
      <c r="H7" s="6">
        <v>4</v>
      </c>
      <c r="I7" s="6">
        <v>3</v>
      </c>
      <c r="J7" s="6">
        <v>5</v>
      </c>
      <c r="K7" s="6">
        <v>4</v>
      </c>
      <c r="L7" s="6">
        <v>4</v>
      </c>
      <c r="M7" s="6">
        <v>8</v>
      </c>
      <c r="N7" s="6">
        <f>-SMALL($C7:$M7,1)</f>
        <v>-1</v>
      </c>
      <c r="O7" s="6">
        <f>-SMALL($C7:$M7,2)</f>
        <v>-1</v>
      </c>
      <c r="P7" s="6">
        <f>-SMALL($C7:$M7,3)</f>
        <v>-3</v>
      </c>
      <c r="Q7" s="7">
        <f>SUM(C7:P7)</f>
        <v>39</v>
      </c>
    </row>
    <row r="8" spans="1:18" x14ac:dyDescent="0.3">
      <c r="A8" s="5">
        <v>5</v>
      </c>
      <c r="B8" t="s">
        <v>14</v>
      </c>
      <c r="C8" s="6">
        <v>4</v>
      </c>
      <c r="D8" s="6">
        <v>6</v>
      </c>
      <c r="E8" s="6">
        <v>2</v>
      </c>
      <c r="F8" s="6">
        <v>5</v>
      </c>
      <c r="G8" s="6">
        <v>5</v>
      </c>
      <c r="H8" s="6">
        <v>1</v>
      </c>
      <c r="I8" s="6">
        <v>4</v>
      </c>
      <c r="J8" s="6">
        <v>4</v>
      </c>
      <c r="K8" s="6">
        <v>2</v>
      </c>
      <c r="L8" s="6">
        <v>6</v>
      </c>
      <c r="M8" s="6">
        <v>1</v>
      </c>
      <c r="N8" s="6">
        <f>-SMALL($C8:$M8,1)</f>
        <v>-1</v>
      </c>
      <c r="O8" s="6">
        <f>-SMALL($C8:$M8,2)</f>
        <v>-1</v>
      </c>
      <c r="P8" s="6">
        <f>-SMALL($C8:$M8,3)</f>
        <v>-2</v>
      </c>
      <c r="Q8" s="7">
        <f>SUM(C8:P8)</f>
        <v>36</v>
      </c>
    </row>
    <row r="9" spans="1:18" ht="15" thickBot="1" x14ac:dyDescent="0.35">
      <c r="A9" s="8">
        <v>6</v>
      </c>
      <c r="B9" s="9" t="s">
        <v>8</v>
      </c>
      <c r="C9" s="10">
        <v>2</v>
      </c>
      <c r="D9" s="10">
        <v>3</v>
      </c>
      <c r="E9" s="10">
        <v>4</v>
      </c>
      <c r="F9" s="10">
        <v>3</v>
      </c>
      <c r="G9" s="10">
        <v>4</v>
      </c>
      <c r="H9" s="10">
        <v>5</v>
      </c>
      <c r="I9" s="10">
        <v>2</v>
      </c>
      <c r="J9" s="10">
        <v>3</v>
      </c>
      <c r="K9" s="10">
        <v>5</v>
      </c>
      <c r="L9" s="10">
        <v>3</v>
      </c>
      <c r="M9" s="10">
        <v>6</v>
      </c>
      <c r="N9" s="10">
        <f>-SMALL($C9:$M9,1)</f>
        <v>-2</v>
      </c>
      <c r="O9" s="10">
        <f>-SMALL($C9:$M9,2)</f>
        <v>-2</v>
      </c>
      <c r="P9" s="10">
        <f>-SMALL($C9:$M9,3)</f>
        <v>-3</v>
      </c>
      <c r="Q9" s="11">
        <f>SUM(C9:P9)</f>
        <v>33</v>
      </c>
    </row>
    <row r="10" spans="1:18" x14ac:dyDescent="0.3">
      <c r="A10" s="1">
        <v>7</v>
      </c>
      <c r="B10" s="18" t="s">
        <v>31</v>
      </c>
      <c r="C10" s="19">
        <v>1</v>
      </c>
      <c r="D10" s="19">
        <v>4</v>
      </c>
      <c r="E10" s="19">
        <v>5</v>
      </c>
      <c r="F10" s="19">
        <v>4</v>
      </c>
      <c r="G10" s="19">
        <v>3</v>
      </c>
      <c r="H10" s="19">
        <v>2</v>
      </c>
      <c r="I10" s="19">
        <v>5</v>
      </c>
      <c r="J10" s="19">
        <v>2</v>
      </c>
      <c r="K10" s="19">
        <v>1</v>
      </c>
      <c r="L10" s="19">
        <v>5</v>
      </c>
      <c r="M10" s="19">
        <v>2</v>
      </c>
      <c r="N10" s="19">
        <f>-SMALL($C10:$M10,1)</f>
        <v>-1</v>
      </c>
      <c r="O10" s="19">
        <f>-SMALL($C10:$M10,2)</f>
        <v>-1</v>
      </c>
      <c r="P10" s="19">
        <f>-SMALL($C10:$M10,3)</f>
        <v>-2</v>
      </c>
      <c r="Q10" s="20">
        <f>SUM(C10:P10)</f>
        <v>30</v>
      </c>
      <c r="R10" s="5" t="s">
        <v>61</v>
      </c>
    </row>
    <row r="11" spans="1:18" x14ac:dyDescent="0.3">
      <c r="A11" s="1">
        <v>8</v>
      </c>
      <c r="B11" t="s">
        <v>10</v>
      </c>
      <c r="C11" s="6">
        <v>5</v>
      </c>
      <c r="D11" s="6">
        <v>2</v>
      </c>
      <c r="E11" s="6">
        <v>1</v>
      </c>
      <c r="F11" s="6">
        <v>2</v>
      </c>
      <c r="G11" s="6">
        <v>2</v>
      </c>
      <c r="H11" s="6">
        <v>3</v>
      </c>
      <c r="I11" s="6">
        <v>6</v>
      </c>
      <c r="J11" s="6">
        <v>1</v>
      </c>
      <c r="K11" s="6">
        <v>3</v>
      </c>
      <c r="L11" s="6">
        <v>1</v>
      </c>
      <c r="M11" s="6">
        <v>3</v>
      </c>
      <c r="N11" s="6">
        <f>-SMALL($C11:$M11,1)</f>
        <v>-1</v>
      </c>
      <c r="O11" s="6">
        <f>-SMALL($C11:$M11,2)</f>
        <v>-1</v>
      </c>
      <c r="P11" s="6">
        <f>-SMALL($C11:$M11,3)</f>
        <v>-1</v>
      </c>
      <c r="Q11" s="7">
        <f>SUM(C11:P11)</f>
        <v>26</v>
      </c>
      <c r="R11" s="5" t="s">
        <v>61</v>
      </c>
    </row>
    <row r="13" spans="1:18" x14ac:dyDescent="0.3">
      <c r="A13" s="4" t="s">
        <v>13</v>
      </c>
    </row>
    <row r="14" spans="1:18" x14ac:dyDescent="0.3">
      <c r="A14" s="2">
        <v>1</v>
      </c>
      <c r="B14" t="s">
        <v>15</v>
      </c>
      <c r="C14" s="6">
        <v>8</v>
      </c>
      <c r="D14" s="6">
        <v>8</v>
      </c>
      <c r="E14" s="6">
        <v>6</v>
      </c>
      <c r="F14" s="6">
        <v>11</v>
      </c>
      <c r="G14" s="6">
        <v>11</v>
      </c>
      <c r="H14" s="6">
        <v>6</v>
      </c>
      <c r="I14" s="6">
        <v>11</v>
      </c>
      <c r="J14" s="6">
        <v>8</v>
      </c>
      <c r="K14" s="6">
        <v>6</v>
      </c>
      <c r="L14" s="6">
        <v>11</v>
      </c>
      <c r="M14" s="6">
        <v>8</v>
      </c>
      <c r="N14" s="6">
        <f>-SMALL($C14:$M14,1)</f>
        <v>-6</v>
      </c>
      <c r="O14" s="6">
        <f>-SMALL($C14:$M14,2)</f>
        <v>-6</v>
      </c>
      <c r="P14" s="6">
        <f>-SMALL($C14:$M14,3)</f>
        <v>-6</v>
      </c>
      <c r="Q14" s="7">
        <f>SUM(C14:P14)</f>
        <v>76</v>
      </c>
      <c r="R14" s="5" t="s">
        <v>59</v>
      </c>
    </row>
    <row r="15" spans="1:18" ht="15" thickBot="1" x14ac:dyDescent="0.35">
      <c r="A15" s="3">
        <v>2</v>
      </c>
      <c r="B15" s="9" t="s">
        <v>23</v>
      </c>
      <c r="C15" s="10">
        <v>11</v>
      </c>
      <c r="D15" s="10">
        <v>1</v>
      </c>
      <c r="E15" s="10">
        <v>5</v>
      </c>
      <c r="F15" s="10">
        <v>2</v>
      </c>
      <c r="G15" s="10">
        <v>2</v>
      </c>
      <c r="H15" s="10">
        <v>4</v>
      </c>
      <c r="I15" s="10">
        <v>4</v>
      </c>
      <c r="J15" s="10">
        <v>11</v>
      </c>
      <c r="K15" s="10">
        <v>11</v>
      </c>
      <c r="L15" s="14">
        <v>3.5</v>
      </c>
      <c r="M15" s="10">
        <v>11</v>
      </c>
      <c r="N15" s="10">
        <f>-SMALL($C15:$M15,1)</f>
        <v>-1</v>
      </c>
      <c r="O15" s="10">
        <f>-SMALL($C15:$M15,2)</f>
        <v>-2</v>
      </c>
      <c r="P15" s="10">
        <f>-SMALL($C15:$M15,3)</f>
        <v>-2</v>
      </c>
      <c r="Q15" s="16">
        <f>SUM(C15:P15)</f>
        <v>60.5</v>
      </c>
      <c r="R15" s="5" t="s">
        <v>60</v>
      </c>
    </row>
    <row r="16" spans="1:18" x14ac:dyDescent="0.3">
      <c r="A16" s="5">
        <v>3</v>
      </c>
      <c r="B16" s="18" t="s">
        <v>7</v>
      </c>
      <c r="C16" s="19">
        <v>6</v>
      </c>
      <c r="D16" s="19">
        <v>11</v>
      </c>
      <c r="E16" s="19">
        <v>11</v>
      </c>
      <c r="F16" s="19">
        <v>4</v>
      </c>
      <c r="G16" s="19">
        <v>5</v>
      </c>
      <c r="H16" s="19">
        <v>5</v>
      </c>
      <c r="I16" s="19">
        <v>8</v>
      </c>
      <c r="J16" s="19">
        <v>5</v>
      </c>
      <c r="K16" s="19">
        <v>3</v>
      </c>
      <c r="L16" s="19">
        <v>5</v>
      </c>
      <c r="M16" s="19">
        <v>3</v>
      </c>
      <c r="N16" s="19">
        <f>-SMALL($C16:$M16,1)</f>
        <v>-3</v>
      </c>
      <c r="O16" s="19">
        <f>-SMALL($C16:$M16,2)</f>
        <v>-3</v>
      </c>
      <c r="P16" s="19">
        <f>-SMALL($C16:$M16,3)</f>
        <v>-4</v>
      </c>
      <c r="Q16" s="20">
        <f>SUM(C16:P16)</f>
        <v>56</v>
      </c>
    </row>
    <row r="17" spans="1:18" x14ac:dyDescent="0.3">
      <c r="A17" s="5">
        <v>4</v>
      </c>
      <c r="B17" t="s">
        <v>16</v>
      </c>
      <c r="C17" s="6">
        <v>2</v>
      </c>
      <c r="D17" s="6">
        <v>6</v>
      </c>
      <c r="E17" s="6">
        <v>4</v>
      </c>
      <c r="F17" s="6">
        <v>6</v>
      </c>
      <c r="G17" s="6">
        <v>4</v>
      </c>
      <c r="H17" s="6">
        <v>8</v>
      </c>
      <c r="I17" s="6">
        <v>6</v>
      </c>
      <c r="J17" s="6">
        <v>6</v>
      </c>
      <c r="K17" s="6">
        <v>8</v>
      </c>
      <c r="L17" s="6">
        <v>8</v>
      </c>
      <c r="M17" s="6">
        <v>6</v>
      </c>
      <c r="N17" s="6">
        <f>-SMALL($C17:$M17,1)</f>
        <v>-2</v>
      </c>
      <c r="O17" s="6">
        <f>-SMALL($C17:$M17,2)</f>
        <v>-4</v>
      </c>
      <c r="P17" s="6">
        <f>-SMALL($C17:$M17,3)</f>
        <v>-4</v>
      </c>
      <c r="Q17" s="7">
        <f>SUM(C17:P17)</f>
        <v>54</v>
      </c>
    </row>
    <row r="18" spans="1:18" x14ac:dyDescent="0.3">
      <c r="A18" s="5">
        <v>5</v>
      </c>
      <c r="B18" t="s">
        <v>18</v>
      </c>
      <c r="C18" s="6">
        <v>5</v>
      </c>
      <c r="D18" s="6">
        <v>5</v>
      </c>
      <c r="E18" s="6">
        <v>3</v>
      </c>
      <c r="F18" s="6">
        <v>8</v>
      </c>
      <c r="G18" s="6">
        <v>8</v>
      </c>
      <c r="H18" s="6">
        <v>11</v>
      </c>
      <c r="I18" s="6">
        <v>3</v>
      </c>
      <c r="J18" s="6">
        <v>3</v>
      </c>
      <c r="K18" s="6">
        <v>4</v>
      </c>
      <c r="L18" s="12">
        <v>3.5</v>
      </c>
      <c r="M18" s="6">
        <v>4</v>
      </c>
      <c r="N18" s="6">
        <f>-SMALL($C18:$M18,1)</f>
        <v>-3</v>
      </c>
      <c r="O18" s="6">
        <f>-SMALL($C18:$M18,2)</f>
        <v>-3</v>
      </c>
      <c r="P18" s="6">
        <f>-SMALL($C18:$M18,3)</f>
        <v>-3</v>
      </c>
      <c r="Q18" s="15">
        <f>SUM(C18:P18)</f>
        <v>48.5</v>
      </c>
    </row>
    <row r="19" spans="1:18" ht="15" thickBot="1" x14ac:dyDescent="0.35">
      <c r="A19" s="8">
        <v>6</v>
      </c>
      <c r="B19" s="9" t="s">
        <v>22</v>
      </c>
      <c r="C19" s="10">
        <v>3</v>
      </c>
      <c r="D19" s="10">
        <v>4</v>
      </c>
      <c r="E19" s="10">
        <v>8</v>
      </c>
      <c r="F19" s="10">
        <v>1</v>
      </c>
      <c r="G19" s="10">
        <v>6</v>
      </c>
      <c r="H19" s="10">
        <v>3</v>
      </c>
      <c r="I19" s="10">
        <v>2</v>
      </c>
      <c r="J19" s="10">
        <v>4</v>
      </c>
      <c r="K19" s="10">
        <v>5</v>
      </c>
      <c r="L19" s="10">
        <v>6</v>
      </c>
      <c r="M19" s="10">
        <v>5</v>
      </c>
      <c r="N19" s="10">
        <f>-SMALL($C19:$M19,1)</f>
        <v>-1</v>
      </c>
      <c r="O19" s="10">
        <f>-SMALL($C19:$M19,2)</f>
        <v>-2</v>
      </c>
      <c r="P19" s="10">
        <f>-SMALL($C19:$M19,3)</f>
        <v>-3</v>
      </c>
      <c r="Q19" s="11">
        <f>SUM(C19:P19)</f>
        <v>41</v>
      </c>
    </row>
    <row r="20" spans="1:18" x14ac:dyDescent="0.3">
      <c r="A20" s="1">
        <v>7</v>
      </c>
      <c r="B20" t="s">
        <v>12</v>
      </c>
      <c r="C20" s="6">
        <v>4</v>
      </c>
      <c r="D20" s="6">
        <v>2</v>
      </c>
      <c r="E20" s="6">
        <v>2</v>
      </c>
      <c r="F20" s="6">
        <v>5</v>
      </c>
      <c r="G20" s="6">
        <v>3</v>
      </c>
      <c r="H20" s="6">
        <v>1</v>
      </c>
      <c r="I20" s="6">
        <v>5</v>
      </c>
      <c r="J20" s="6">
        <v>2</v>
      </c>
      <c r="K20" s="6">
        <v>1</v>
      </c>
      <c r="L20" s="6">
        <v>2</v>
      </c>
      <c r="M20" s="6">
        <v>2</v>
      </c>
      <c r="N20" s="6">
        <f>-SMALL($C20:$M20,1)</f>
        <v>-1</v>
      </c>
      <c r="O20" s="6">
        <f>-SMALL($C20:$M20,2)</f>
        <v>-1</v>
      </c>
      <c r="P20" s="6">
        <f>-SMALL($C20:$M20,3)</f>
        <v>-2</v>
      </c>
      <c r="Q20" s="7">
        <f>SUM(C20:P20)</f>
        <v>25</v>
      </c>
      <c r="R20" s="5" t="s">
        <v>61</v>
      </c>
    </row>
    <row r="21" spans="1:18" x14ac:dyDescent="0.3">
      <c r="A21" s="1">
        <v>8</v>
      </c>
      <c r="B21" t="s">
        <v>19</v>
      </c>
      <c r="C21" s="6">
        <v>1</v>
      </c>
      <c r="D21" s="6">
        <v>3</v>
      </c>
      <c r="E21" s="6">
        <v>1</v>
      </c>
      <c r="F21" s="6">
        <v>3</v>
      </c>
      <c r="G21" s="6">
        <v>1</v>
      </c>
      <c r="H21" s="6">
        <v>2</v>
      </c>
      <c r="I21" s="6">
        <v>1</v>
      </c>
      <c r="J21" s="6">
        <v>1</v>
      </c>
      <c r="K21" s="6">
        <v>2</v>
      </c>
      <c r="L21" s="6">
        <v>1</v>
      </c>
      <c r="M21" s="6">
        <v>1</v>
      </c>
      <c r="N21" s="6">
        <f>-SMALL($C21:$M21,1)</f>
        <v>-1</v>
      </c>
      <c r="O21" s="6">
        <f>-SMALL($C21:$M21,2)</f>
        <v>-1</v>
      </c>
      <c r="P21" s="6">
        <f>-SMALL($C21:$M21,3)</f>
        <v>-1</v>
      </c>
      <c r="Q21" s="7">
        <f>SUM(C21:P21)</f>
        <v>14</v>
      </c>
      <c r="R21" s="5" t="s">
        <v>61</v>
      </c>
    </row>
    <row r="23" spans="1:18" x14ac:dyDescent="0.3">
      <c r="A23" s="4" t="s">
        <v>21</v>
      </c>
    </row>
    <row r="24" spans="1:18" x14ac:dyDescent="0.3">
      <c r="A24" s="2">
        <v>1</v>
      </c>
      <c r="B24" t="s">
        <v>24</v>
      </c>
      <c r="C24" s="6">
        <v>13</v>
      </c>
      <c r="D24" s="6">
        <v>16</v>
      </c>
      <c r="E24" s="6">
        <v>16</v>
      </c>
      <c r="F24" s="6">
        <v>13</v>
      </c>
      <c r="G24" s="6">
        <v>13</v>
      </c>
      <c r="H24" s="6">
        <v>13</v>
      </c>
      <c r="I24" s="6">
        <v>16</v>
      </c>
      <c r="J24" s="6">
        <v>16</v>
      </c>
      <c r="K24" s="6">
        <v>13</v>
      </c>
      <c r="L24" s="6">
        <v>13</v>
      </c>
      <c r="M24" s="6">
        <v>16</v>
      </c>
      <c r="N24" s="6">
        <f>-SMALL($C24:$M24,1)</f>
        <v>-13</v>
      </c>
      <c r="O24" s="6">
        <f>-SMALL($C24:$M24,2)</f>
        <v>-13</v>
      </c>
      <c r="P24" s="6">
        <f>-SMALL($C24:$M24,3)</f>
        <v>-13</v>
      </c>
      <c r="Q24" s="7">
        <f>SUM(C24:P24)</f>
        <v>119</v>
      </c>
      <c r="R24" s="5" t="s">
        <v>59</v>
      </c>
    </row>
    <row r="25" spans="1:18" ht="15" thickBot="1" x14ac:dyDescent="0.35">
      <c r="A25" s="3">
        <v>2</v>
      </c>
      <c r="B25" s="9" t="s">
        <v>20</v>
      </c>
      <c r="C25" s="10">
        <v>10</v>
      </c>
      <c r="D25" s="10">
        <v>13</v>
      </c>
      <c r="E25" s="10">
        <v>6</v>
      </c>
      <c r="F25" s="10">
        <v>11</v>
      </c>
      <c r="G25" s="10">
        <v>16</v>
      </c>
      <c r="H25" s="10">
        <v>16</v>
      </c>
      <c r="I25" s="10">
        <v>13</v>
      </c>
      <c r="J25" s="10">
        <v>0</v>
      </c>
      <c r="K25" s="10">
        <v>16</v>
      </c>
      <c r="L25" s="10">
        <v>16</v>
      </c>
      <c r="M25" s="10">
        <v>13</v>
      </c>
      <c r="N25" s="10">
        <f>-SMALL($C25:$M25,1)</f>
        <v>0</v>
      </c>
      <c r="O25" s="10">
        <f>-SMALL($C25:$M25,2)</f>
        <v>-6</v>
      </c>
      <c r="P25" s="10">
        <f>-SMALL($C25:$M25,3)</f>
        <v>-10</v>
      </c>
      <c r="Q25" s="11">
        <f>SUM(C25:P25)</f>
        <v>114</v>
      </c>
      <c r="R25" s="5" t="s">
        <v>60</v>
      </c>
    </row>
    <row r="26" spans="1:18" x14ac:dyDescent="0.3">
      <c r="A26" s="5">
        <v>3</v>
      </c>
      <c r="B26" t="s">
        <v>36</v>
      </c>
      <c r="C26" s="6">
        <v>8</v>
      </c>
      <c r="D26" s="6">
        <v>7</v>
      </c>
      <c r="E26" s="6">
        <v>11</v>
      </c>
      <c r="F26" s="6">
        <v>10</v>
      </c>
      <c r="G26" s="6">
        <v>0</v>
      </c>
      <c r="H26" s="6">
        <v>11</v>
      </c>
      <c r="I26" s="6">
        <v>11</v>
      </c>
      <c r="J26" s="6">
        <v>13</v>
      </c>
      <c r="K26" s="6">
        <v>11</v>
      </c>
      <c r="L26" s="6">
        <v>9</v>
      </c>
      <c r="M26" s="6">
        <v>9</v>
      </c>
      <c r="N26" s="6">
        <f>-SMALL($C26:$M26,1)</f>
        <v>0</v>
      </c>
      <c r="O26" s="6">
        <f>-SMALL($C26:$M26,2)</f>
        <v>-7</v>
      </c>
      <c r="P26" s="6">
        <f>-SMALL($C26:$M26,3)</f>
        <v>-8</v>
      </c>
      <c r="Q26" s="7">
        <f>SUM(C26:P26)</f>
        <v>85</v>
      </c>
    </row>
    <row r="27" spans="1:18" x14ac:dyDescent="0.3">
      <c r="A27" s="5">
        <v>4</v>
      </c>
      <c r="B27" t="s">
        <v>27</v>
      </c>
      <c r="C27" s="6">
        <v>16</v>
      </c>
      <c r="D27" s="6">
        <v>10</v>
      </c>
      <c r="E27" s="6">
        <v>10</v>
      </c>
      <c r="F27" s="6">
        <v>16</v>
      </c>
      <c r="G27" s="6">
        <v>10</v>
      </c>
      <c r="H27" s="6">
        <v>5</v>
      </c>
      <c r="I27" s="6">
        <v>8</v>
      </c>
      <c r="J27" s="6">
        <v>8</v>
      </c>
      <c r="K27" s="6">
        <v>6</v>
      </c>
      <c r="L27" s="6">
        <v>0</v>
      </c>
      <c r="M27" s="6">
        <v>6</v>
      </c>
      <c r="N27" s="6">
        <f>-SMALL($C27:$M27,1)</f>
        <v>0</v>
      </c>
      <c r="O27" s="6">
        <f>-SMALL($C27:$M27,2)</f>
        <v>-5</v>
      </c>
      <c r="P27" s="6">
        <f>-SMALL($C27:$M27,3)</f>
        <v>-6</v>
      </c>
      <c r="Q27" s="7">
        <f>SUM(C27:P27)</f>
        <v>84</v>
      </c>
    </row>
    <row r="28" spans="1:18" x14ac:dyDescent="0.3">
      <c r="A28" s="5">
        <v>5</v>
      </c>
      <c r="B28" t="s">
        <v>35</v>
      </c>
      <c r="C28" s="6">
        <v>11</v>
      </c>
      <c r="D28" s="6">
        <v>11</v>
      </c>
      <c r="E28" s="6">
        <v>13</v>
      </c>
      <c r="F28" s="6">
        <v>9</v>
      </c>
      <c r="G28" s="6">
        <v>9</v>
      </c>
      <c r="H28" s="6">
        <v>8</v>
      </c>
      <c r="I28" s="6">
        <v>10</v>
      </c>
      <c r="J28" s="6">
        <v>9</v>
      </c>
      <c r="K28" s="6">
        <v>8</v>
      </c>
      <c r="L28" s="6">
        <v>10</v>
      </c>
      <c r="M28" s="6">
        <v>8</v>
      </c>
      <c r="N28" s="6">
        <f>-SMALL($C28:$M28,1)</f>
        <v>-8</v>
      </c>
      <c r="O28" s="6">
        <f>-SMALL($C28:$M28,2)</f>
        <v>-8</v>
      </c>
      <c r="P28" s="6">
        <f>-SMALL($C28:$M28,3)</f>
        <v>-8</v>
      </c>
      <c r="Q28" s="7">
        <f>SUM(C28:P28)</f>
        <v>82</v>
      </c>
    </row>
    <row r="29" spans="1:18" x14ac:dyDescent="0.3">
      <c r="A29" s="5">
        <v>6</v>
      </c>
      <c r="B29" t="s">
        <v>26</v>
      </c>
      <c r="C29" s="6">
        <v>9</v>
      </c>
      <c r="D29" s="6">
        <v>9</v>
      </c>
      <c r="E29" s="6">
        <v>8</v>
      </c>
      <c r="F29" s="6">
        <v>7</v>
      </c>
      <c r="G29" s="6">
        <v>11</v>
      </c>
      <c r="H29" s="6">
        <v>6</v>
      </c>
      <c r="I29" s="6">
        <v>9</v>
      </c>
      <c r="J29" s="6">
        <v>11</v>
      </c>
      <c r="K29" s="6">
        <v>10</v>
      </c>
      <c r="L29" s="6">
        <v>11</v>
      </c>
      <c r="M29" s="6">
        <v>11</v>
      </c>
      <c r="N29" s="6">
        <f>-SMALL($C29:$M29,1)</f>
        <v>-6</v>
      </c>
      <c r="O29" s="6">
        <f>-SMALL($C29:$M29,2)</f>
        <v>-7</v>
      </c>
      <c r="P29" s="6">
        <f>-SMALL($C29:$M29,3)</f>
        <v>-8</v>
      </c>
      <c r="Q29" s="7">
        <f>SUM(C29:P29)</f>
        <v>81</v>
      </c>
    </row>
    <row r="30" spans="1:18" x14ac:dyDescent="0.3">
      <c r="A30" s="5">
        <v>7</v>
      </c>
      <c r="B30" t="s">
        <v>25</v>
      </c>
      <c r="C30" s="6">
        <v>7</v>
      </c>
      <c r="D30" s="6">
        <v>8</v>
      </c>
      <c r="E30" s="6">
        <v>0</v>
      </c>
      <c r="F30" s="6">
        <v>0</v>
      </c>
      <c r="G30" s="6">
        <v>8</v>
      </c>
      <c r="H30" s="6">
        <v>9</v>
      </c>
      <c r="I30" s="6">
        <v>7</v>
      </c>
      <c r="J30" s="6">
        <v>10</v>
      </c>
      <c r="K30" s="6">
        <v>9</v>
      </c>
      <c r="L30" s="6">
        <v>8</v>
      </c>
      <c r="M30" s="6">
        <v>10</v>
      </c>
      <c r="N30" s="6">
        <f>-SMALL($C30:$M30,1)</f>
        <v>0</v>
      </c>
      <c r="O30" s="6">
        <f>-SMALL($C30:$M30,2)</f>
        <v>0</v>
      </c>
      <c r="P30" s="6">
        <f>-SMALL($C30:$M30,3)</f>
        <v>-7</v>
      </c>
      <c r="Q30" s="7">
        <f>SUM(C30:P30)</f>
        <v>69</v>
      </c>
    </row>
    <row r="31" spans="1:18" x14ac:dyDescent="0.3">
      <c r="A31" s="5">
        <v>8</v>
      </c>
      <c r="B31" t="s">
        <v>48</v>
      </c>
      <c r="C31" s="6">
        <v>6</v>
      </c>
      <c r="D31" s="6">
        <v>6</v>
      </c>
      <c r="E31" s="6">
        <v>0</v>
      </c>
      <c r="F31" s="6">
        <v>5</v>
      </c>
      <c r="G31" s="6">
        <v>6</v>
      </c>
      <c r="H31" s="6">
        <v>10</v>
      </c>
      <c r="I31" s="6">
        <v>5</v>
      </c>
      <c r="J31" s="6">
        <v>7</v>
      </c>
      <c r="K31" s="6">
        <v>7</v>
      </c>
      <c r="L31" s="6">
        <v>6</v>
      </c>
      <c r="M31" s="6">
        <v>7</v>
      </c>
      <c r="N31" s="6">
        <f>-SMALL($C31:$M31,1)</f>
        <v>0</v>
      </c>
      <c r="O31" s="6">
        <f>-SMALL($C31:$M31,2)</f>
        <v>-5</v>
      </c>
      <c r="P31" s="6">
        <f>-SMALL($C31:$M31,3)</f>
        <v>-5</v>
      </c>
      <c r="Q31" s="7">
        <f>SUM(C31:P31)</f>
        <v>55</v>
      </c>
    </row>
    <row r="32" spans="1:18" x14ac:dyDescent="0.3">
      <c r="A32" s="5">
        <v>9</v>
      </c>
      <c r="B32" t="s">
        <v>29</v>
      </c>
      <c r="C32" s="6">
        <v>0</v>
      </c>
      <c r="D32" s="6">
        <v>5</v>
      </c>
      <c r="E32" s="6">
        <v>9</v>
      </c>
      <c r="F32" s="6">
        <v>6</v>
      </c>
      <c r="G32" s="6">
        <v>5</v>
      </c>
      <c r="H32" s="6">
        <v>7</v>
      </c>
      <c r="I32" s="6">
        <v>6</v>
      </c>
      <c r="J32" s="6">
        <v>5</v>
      </c>
      <c r="K32" s="6">
        <v>5</v>
      </c>
      <c r="L32" s="6">
        <v>7</v>
      </c>
      <c r="M32" s="6">
        <v>4</v>
      </c>
      <c r="N32" s="6">
        <f>-SMALL($C32:$M32,1)</f>
        <v>0</v>
      </c>
      <c r="O32" s="6">
        <f>-SMALL($C32:$M32,2)</f>
        <v>-4</v>
      </c>
      <c r="P32" s="6">
        <f>-SMALL($C32:$M32,3)</f>
        <v>-5</v>
      </c>
      <c r="Q32" s="7">
        <f>SUM(C32:P32)</f>
        <v>50</v>
      </c>
    </row>
    <row r="33" spans="1:18" x14ac:dyDescent="0.3">
      <c r="A33" s="5">
        <v>10</v>
      </c>
      <c r="B33" t="s">
        <v>17</v>
      </c>
      <c r="C33" s="6">
        <v>5</v>
      </c>
      <c r="D33" s="6">
        <v>3</v>
      </c>
      <c r="E33" s="6">
        <v>7</v>
      </c>
      <c r="F33" s="6">
        <v>2</v>
      </c>
      <c r="G33" s="6">
        <v>7</v>
      </c>
      <c r="H33" s="6">
        <v>2</v>
      </c>
      <c r="I33" s="6">
        <v>4</v>
      </c>
      <c r="J33" s="6">
        <v>6</v>
      </c>
      <c r="K33" s="6">
        <v>4</v>
      </c>
      <c r="L33" s="6">
        <v>4</v>
      </c>
      <c r="M33" s="6">
        <v>5</v>
      </c>
      <c r="N33" s="6">
        <f>-SMALL($C33:$M33,1)</f>
        <v>-2</v>
      </c>
      <c r="O33" s="6">
        <f>-SMALL($C33:$M33,2)</f>
        <v>-2</v>
      </c>
      <c r="P33" s="6">
        <f>-SMALL($C33:$M33,3)</f>
        <v>-3</v>
      </c>
      <c r="Q33" s="7">
        <f>SUM(C33:P33)</f>
        <v>42</v>
      </c>
    </row>
    <row r="34" spans="1:18" x14ac:dyDescent="0.3">
      <c r="A34" s="5">
        <v>11</v>
      </c>
      <c r="B34" t="s">
        <v>42</v>
      </c>
      <c r="C34" s="6">
        <v>0</v>
      </c>
      <c r="D34" s="6">
        <v>0</v>
      </c>
      <c r="E34" s="6">
        <v>0</v>
      </c>
      <c r="F34" s="6">
        <v>8</v>
      </c>
      <c r="G34" s="6">
        <v>0</v>
      </c>
      <c r="H34" s="6">
        <v>3</v>
      </c>
      <c r="I34" s="6">
        <v>0</v>
      </c>
      <c r="J34" s="6">
        <v>0</v>
      </c>
      <c r="K34" s="6">
        <v>0</v>
      </c>
      <c r="L34" s="6">
        <v>5</v>
      </c>
      <c r="M34" s="6">
        <v>0</v>
      </c>
      <c r="N34" s="6">
        <f>-SMALL($C34:$M34,1)</f>
        <v>0</v>
      </c>
      <c r="O34" s="6">
        <f>-SMALL($C34:$M34,2)</f>
        <v>0</v>
      </c>
      <c r="P34" s="6">
        <f>-SMALL($C34:$M34,3)</f>
        <v>0</v>
      </c>
      <c r="Q34" s="7">
        <f>SUM(C34:P34)</f>
        <v>16</v>
      </c>
    </row>
    <row r="35" spans="1:18" x14ac:dyDescent="0.3">
      <c r="A35" s="5">
        <v>12</v>
      </c>
      <c r="B35" t="s">
        <v>28</v>
      </c>
      <c r="C35" s="6">
        <v>0</v>
      </c>
      <c r="D35" s="6">
        <v>4</v>
      </c>
      <c r="E35" s="6">
        <v>0</v>
      </c>
      <c r="F35" s="6">
        <v>4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f>-SMALL($C35:$M35,1)</f>
        <v>0</v>
      </c>
      <c r="O35" s="6">
        <f>-SMALL($C35:$M35,2)</f>
        <v>0</v>
      </c>
      <c r="P35" s="6">
        <f>-SMALL($C35:$M35,3)</f>
        <v>0</v>
      </c>
      <c r="Q35" s="7">
        <f>SUM(C35:P35)</f>
        <v>8</v>
      </c>
    </row>
    <row r="36" spans="1:18" x14ac:dyDescent="0.3">
      <c r="A36" s="5">
        <v>13</v>
      </c>
      <c r="B36" t="s">
        <v>37</v>
      </c>
      <c r="C36" s="6">
        <v>0</v>
      </c>
      <c r="D36" s="6">
        <v>0</v>
      </c>
      <c r="E36" s="6">
        <v>0</v>
      </c>
      <c r="F36" s="6">
        <v>3</v>
      </c>
      <c r="G36" s="6">
        <v>0</v>
      </c>
      <c r="H36" s="6">
        <v>4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f>-SMALL($C36:$M36,1)</f>
        <v>0</v>
      </c>
      <c r="O36" s="6">
        <f>-SMALL($C36:$M36,2)</f>
        <v>0</v>
      </c>
      <c r="P36" s="6">
        <f>-SMALL($C36:$M36,3)</f>
        <v>0</v>
      </c>
      <c r="Q36" s="7">
        <f>SUM(C36:P36)</f>
        <v>7</v>
      </c>
    </row>
    <row r="38" spans="1:18" x14ac:dyDescent="0.3">
      <c r="A38" s="4" t="s">
        <v>30</v>
      </c>
    </row>
    <row r="39" spans="1:18" x14ac:dyDescent="0.3">
      <c r="A39" s="2">
        <v>1</v>
      </c>
      <c r="B39" t="s">
        <v>6</v>
      </c>
      <c r="C39" s="6">
        <v>27</v>
      </c>
      <c r="D39" s="6">
        <v>29</v>
      </c>
      <c r="E39" s="6">
        <v>32</v>
      </c>
      <c r="F39" s="6">
        <v>32</v>
      </c>
      <c r="G39" s="6">
        <v>32</v>
      </c>
      <c r="H39" s="6">
        <v>29</v>
      </c>
      <c r="I39" s="6">
        <v>32</v>
      </c>
      <c r="J39" s="6">
        <v>29</v>
      </c>
      <c r="K39" s="6">
        <v>29</v>
      </c>
      <c r="L39" s="6">
        <v>20</v>
      </c>
      <c r="M39" s="6">
        <v>32</v>
      </c>
      <c r="N39" s="6">
        <f>-SMALL($C39:$M39,1)</f>
        <v>-20</v>
      </c>
      <c r="O39" s="6">
        <f>-SMALL($C39:$M39,2)</f>
        <v>-27</v>
      </c>
      <c r="P39" s="6">
        <f>-SMALL($C39:$M39,3)</f>
        <v>-29</v>
      </c>
      <c r="Q39" s="7">
        <f>SUM(C39:P39)</f>
        <v>247</v>
      </c>
      <c r="R39" s="5" t="s">
        <v>59</v>
      </c>
    </row>
    <row r="40" spans="1:18" x14ac:dyDescent="0.3">
      <c r="A40" s="5">
        <v>2</v>
      </c>
      <c r="B40" t="s">
        <v>5</v>
      </c>
      <c r="C40" s="6">
        <v>32</v>
      </c>
      <c r="D40" s="6">
        <v>32</v>
      </c>
      <c r="E40" s="6">
        <v>25</v>
      </c>
      <c r="F40" s="6">
        <v>0</v>
      </c>
      <c r="G40" s="6">
        <v>29</v>
      </c>
      <c r="H40" s="6">
        <v>32</v>
      </c>
      <c r="I40" s="6">
        <v>25</v>
      </c>
      <c r="J40" s="6">
        <v>26</v>
      </c>
      <c r="K40" s="6">
        <v>27</v>
      </c>
      <c r="L40" s="6">
        <v>29</v>
      </c>
      <c r="M40" s="6">
        <v>0</v>
      </c>
      <c r="N40" s="6">
        <f>-SMALL($C40:$M40,1)</f>
        <v>0</v>
      </c>
      <c r="O40" s="6">
        <f>-SMALL($C40:$M40,2)</f>
        <v>0</v>
      </c>
      <c r="P40" s="6">
        <f>-SMALL($C40:$M40,3)</f>
        <v>-25</v>
      </c>
      <c r="Q40" s="7">
        <f>SUM(C40:P40)</f>
        <v>232</v>
      </c>
    </row>
    <row r="41" spans="1:18" x14ac:dyDescent="0.3">
      <c r="A41" s="5">
        <v>3</v>
      </c>
      <c r="B41" t="s">
        <v>9</v>
      </c>
      <c r="C41" s="6">
        <v>29</v>
      </c>
      <c r="D41" s="6">
        <v>26</v>
      </c>
      <c r="E41" s="6">
        <v>24</v>
      </c>
      <c r="F41" s="6">
        <v>25</v>
      </c>
      <c r="G41" s="6">
        <v>27</v>
      </c>
      <c r="H41" s="6">
        <v>18</v>
      </c>
      <c r="I41" s="6">
        <v>15</v>
      </c>
      <c r="J41" s="6">
        <v>32</v>
      </c>
      <c r="K41" s="6">
        <v>32</v>
      </c>
      <c r="L41" s="6">
        <v>32</v>
      </c>
      <c r="M41" s="6">
        <v>27</v>
      </c>
      <c r="N41" s="6">
        <f>-SMALL($C41:$M41,1)</f>
        <v>-15</v>
      </c>
      <c r="O41" s="6">
        <f>-SMALL($C41:$M41,2)</f>
        <v>-18</v>
      </c>
      <c r="P41" s="6">
        <f>-SMALL($C41:$M41,3)</f>
        <v>-24</v>
      </c>
      <c r="Q41" s="7">
        <f>SUM(C41:P41)</f>
        <v>230</v>
      </c>
    </row>
    <row r="42" spans="1:18" x14ac:dyDescent="0.3">
      <c r="A42" s="5">
        <v>4</v>
      </c>
      <c r="B42" t="s">
        <v>8</v>
      </c>
      <c r="C42" s="6">
        <v>25</v>
      </c>
      <c r="D42" s="6">
        <v>22</v>
      </c>
      <c r="E42" s="6">
        <v>26</v>
      </c>
      <c r="F42" s="6">
        <v>19</v>
      </c>
      <c r="G42" s="6">
        <v>26</v>
      </c>
      <c r="H42" s="6">
        <v>27</v>
      </c>
      <c r="I42" s="6">
        <v>29</v>
      </c>
      <c r="J42" s="6">
        <v>27</v>
      </c>
      <c r="K42" s="6">
        <v>26</v>
      </c>
      <c r="L42" s="6">
        <v>27</v>
      </c>
      <c r="M42" s="6">
        <v>29</v>
      </c>
      <c r="N42" s="6">
        <f>-SMALL($C42:$M42,1)</f>
        <v>-19</v>
      </c>
      <c r="O42" s="6">
        <f>-SMALL($C42:$M42,2)</f>
        <v>-22</v>
      </c>
      <c r="P42" s="6">
        <f>-SMALL($C42:$M42,3)</f>
        <v>-25</v>
      </c>
      <c r="Q42" s="7">
        <f>SUM(C42:P42)</f>
        <v>217</v>
      </c>
    </row>
    <row r="43" spans="1:18" x14ac:dyDescent="0.3">
      <c r="A43" s="5">
        <v>5</v>
      </c>
      <c r="B43" t="s">
        <v>15</v>
      </c>
      <c r="C43" s="6">
        <v>26</v>
      </c>
      <c r="D43" s="6">
        <v>25</v>
      </c>
      <c r="E43" s="6">
        <v>27</v>
      </c>
      <c r="F43" s="6">
        <v>29</v>
      </c>
      <c r="G43" s="6">
        <v>25</v>
      </c>
      <c r="H43" s="6">
        <v>25</v>
      </c>
      <c r="I43" s="6">
        <v>27</v>
      </c>
      <c r="J43" s="6">
        <v>25</v>
      </c>
      <c r="K43" s="6">
        <v>21</v>
      </c>
      <c r="L43" s="6">
        <v>23</v>
      </c>
      <c r="M43" s="6">
        <v>26</v>
      </c>
      <c r="N43" s="6">
        <f>-SMALL($C43:$M43,1)</f>
        <v>-21</v>
      </c>
      <c r="O43" s="6">
        <f>-SMALL($C43:$M43,2)</f>
        <v>-23</v>
      </c>
      <c r="P43" s="6">
        <f>-SMALL($C43:$M43,3)</f>
        <v>-25</v>
      </c>
      <c r="Q43" s="7">
        <f>SUM(C43:P43)</f>
        <v>210</v>
      </c>
    </row>
    <row r="44" spans="1:18" x14ac:dyDescent="0.3">
      <c r="A44" s="5">
        <v>6</v>
      </c>
      <c r="B44" t="s">
        <v>14</v>
      </c>
      <c r="C44" s="6">
        <v>24</v>
      </c>
      <c r="D44" s="6">
        <v>27</v>
      </c>
      <c r="E44" s="6">
        <v>23</v>
      </c>
      <c r="F44" s="6">
        <v>27</v>
      </c>
      <c r="G44" s="6">
        <v>22</v>
      </c>
      <c r="H44" s="6">
        <v>20</v>
      </c>
      <c r="I44" s="6">
        <v>21</v>
      </c>
      <c r="J44" s="6">
        <v>24</v>
      </c>
      <c r="K44" s="6">
        <v>25</v>
      </c>
      <c r="L44" s="6">
        <v>26</v>
      </c>
      <c r="M44" s="6">
        <v>20</v>
      </c>
      <c r="N44" s="6">
        <f>-SMALL($C44:$M44,1)</f>
        <v>-20</v>
      </c>
      <c r="O44" s="6">
        <f>-SMALL($C44:$M44,2)</f>
        <v>-20</v>
      </c>
      <c r="P44" s="6">
        <f>-SMALL($C44:$M44,3)</f>
        <v>-21</v>
      </c>
      <c r="Q44" s="7">
        <f>SUM(C44:P44)</f>
        <v>198</v>
      </c>
    </row>
    <row r="45" spans="1:18" x14ac:dyDescent="0.3">
      <c r="A45" s="5">
        <v>7</v>
      </c>
      <c r="B45" t="s">
        <v>22</v>
      </c>
      <c r="C45" s="6">
        <v>23</v>
      </c>
      <c r="D45" s="6">
        <v>23</v>
      </c>
      <c r="E45" s="6">
        <v>29</v>
      </c>
      <c r="F45" s="6">
        <v>17</v>
      </c>
      <c r="G45" s="6">
        <v>23</v>
      </c>
      <c r="H45" s="6">
        <v>22</v>
      </c>
      <c r="I45" s="6">
        <v>19</v>
      </c>
      <c r="J45" s="6">
        <v>18</v>
      </c>
      <c r="K45" s="6">
        <v>22</v>
      </c>
      <c r="L45" s="6">
        <v>24</v>
      </c>
      <c r="M45" s="6">
        <v>24</v>
      </c>
      <c r="N45" s="6">
        <f>-SMALL($C45:$M45,1)</f>
        <v>-17</v>
      </c>
      <c r="O45" s="6">
        <f>-SMALL($C45:$M45,2)</f>
        <v>-18</v>
      </c>
      <c r="P45" s="6">
        <f>-SMALL($C45:$M45,3)</f>
        <v>-19</v>
      </c>
      <c r="Q45" s="7">
        <f>SUM(C45:P45)</f>
        <v>190</v>
      </c>
    </row>
    <row r="46" spans="1:18" x14ac:dyDescent="0.3">
      <c r="A46" s="5">
        <v>8</v>
      </c>
      <c r="B46" t="s">
        <v>31</v>
      </c>
      <c r="C46" s="6">
        <v>0</v>
      </c>
      <c r="D46" s="6">
        <v>24</v>
      </c>
      <c r="E46" s="6">
        <v>22</v>
      </c>
      <c r="F46" s="6">
        <v>21</v>
      </c>
      <c r="G46" s="6">
        <v>24</v>
      </c>
      <c r="H46" s="6">
        <v>21</v>
      </c>
      <c r="I46" s="6">
        <v>26</v>
      </c>
      <c r="J46" s="6">
        <v>22</v>
      </c>
      <c r="K46" s="6">
        <v>19</v>
      </c>
      <c r="L46" s="6">
        <v>25</v>
      </c>
      <c r="M46" s="6">
        <v>22</v>
      </c>
      <c r="N46" s="6">
        <f>-SMALL($C46:$M46,1)</f>
        <v>0</v>
      </c>
      <c r="O46" s="6">
        <f>-SMALL($C46:$M46,2)</f>
        <v>-19</v>
      </c>
      <c r="P46" s="6">
        <f>-SMALL($C46:$M46,3)</f>
        <v>-21</v>
      </c>
      <c r="Q46" s="7">
        <f>SUM(C46:P46)</f>
        <v>186</v>
      </c>
    </row>
    <row r="47" spans="1:18" x14ac:dyDescent="0.3">
      <c r="A47" s="5">
        <v>9</v>
      </c>
      <c r="B47" t="s">
        <v>16</v>
      </c>
      <c r="C47" s="6">
        <v>17</v>
      </c>
      <c r="D47" s="6">
        <v>19</v>
      </c>
      <c r="E47" s="6">
        <v>21</v>
      </c>
      <c r="F47" s="6">
        <v>20</v>
      </c>
      <c r="G47" s="6">
        <v>21</v>
      </c>
      <c r="H47" s="6">
        <v>26</v>
      </c>
      <c r="I47" s="6">
        <v>24</v>
      </c>
      <c r="J47" s="6">
        <v>23</v>
      </c>
      <c r="K47" s="6">
        <v>16</v>
      </c>
      <c r="L47" s="6">
        <v>18</v>
      </c>
      <c r="M47" s="6">
        <v>21</v>
      </c>
      <c r="N47" s="6">
        <f>-SMALL($C47:$M47,1)</f>
        <v>-16</v>
      </c>
      <c r="O47" s="6">
        <f>-SMALL($C47:$M47,2)</f>
        <v>-17</v>
      </c>
      <c r="P47" s="6">
        <f>-SMALL($C47:$M47,3)</f>
        <v>-18</v>
      </c>
      <c r="Q47" s="7">
        <f>SUM(C47:P47)</f>
        <v>175</v>
      </c>
    </row>
    <row r="48" spans="1:18" x14ac:dyDescent="0.3">
      <c r="A48" s="5">
        <v>10</v>
      </c>
      <c r="B48" t="s">
        <v>11</v>
      </c>
      <c r="C48" s="6">
        <v>15</v>
      </c>
      <c r="D48" s="6">
        <v>14</v>
      </c>
      <c r="E48" s="6">
        <v>16</v>
      </c>
      <c r="F48" s="6">
        <v>24</v>
      </c>
      <c r="G48" s="6">
        <v>16</v>
      </c>
      <c r="H48" s="6">
        <v>14</v>
      </c>
      <c r="I48" s="6">
        <v>23</v>
      </c>
      <c r="J48" s="6">
        <v>21</v>
      </c>
      <c r="K48" s="6">
        <v>23</v>
      </c>
      <c r="L48" s="6">
        <v>21</v>
      </c>
      <c r="M48" s="6">
        <v>25</v>
      </c>
      <c r="N48" s="6">
        <f>-SMALL($C48:$M48,1)</f>
        <v>-14</v>
      </c>
      <c r="O48" s="6">
        <f>-SMALL($C48:$M48,2)</f>
        <v>-14</v>
      </c>
      <c r="P48" s="6">
        <f>-SMALL($C48:$M48,3)</f>
        <v>-15</v>
      </c>
      <c r="Q48" s="7">
        <f>SUM(C48:P48)</f>
        <v>169</v>
      </c>
    </row>
    <row r="49" spans="1:17" x14ac:dyDescent="0.3">
      <c r="A49" s="5">
        <v>11</v>
      </c>
      <c r="B49" t="s">
        <v>18</v>
      </c>
      <c r="C49" s="6">
        <v>19</v>
      </c>
      <c r="D49" s="6">
        <v>20</v>
      </c>
      <c r="E49" s="6">
        <v>18</v>
      </c>
      <c r="F49" s="6">
        <v>26</v>
      </c>
      <c r="G49" s="6">
        <v>14</v>
      </c>
      <c r="H49" s="6">
        <v>23</v>
      </c>
      <c r="I49" s="6">
        <v>20</v>
      </c>
      <c r="J49" s="6">
        <v>19</v>
      </c>
      <c r="K49" s="6">
        <v>17</v>
      </c>
      <c r="L49" s="6">
        <v>22</v>
      </c>
      <c r="M49" s="6">
        <v>16</v>
      </c>
      <c r="N49" s="6">
        <f>-SMALL($C49:$M49,1)</f>
        <v>-14</v>
      </c>
      <c r="O49" s="6">
        <f>-SMALL($C49:$M49,2)</f>
        <v>-16</v>
      </c>
      <c r="P49" s="6">
        <f>-SMALL($C49:$M49,3)</f>
        <v>-17</v>
      </c>
      <c r="Q49" s="7">
        <f>SUM(C49:P49)</f>
        <v>167</v>
      </c>
    </row>
    <row r="50" spans="1:17" x14ac:dyDescent="0.3">
      <c r="A50" s="5">
        <v>12</v>
      </c>
      <c r="B50" t="s">
        <v>7</v>
      </c>
      <c r="C50" s="6">
        <v>21</v>
      </c>
      <c r="D50" s="6">
        <v>21</v>
      </c>
      <c r="E50" s="6">
        <v>20</v>
      </c>
      <c r="F50" s="6">
        <v>22</v>
      </c>
      <c r="G50" s="6">
        <v>20</v>
      </c>
      <c r="H50" s="6">
        <v>16</v>
      </c>
      <c r="I50" s="6">
        <v>16</v>
      </c>
      <c r="J50" s="6">
        <v>20</v>
      </c>
      <c r="K50" s="6">
        <v>18</v>
      </c>
      <c r="L50" s="6">
        <v>19</v>
      </c>
      <c r="M50" s="6">
        <v>18</v>
      </c>
      <c r="N50" s="6">
        <f>-SMALL($C50:$M50,1)</f>
        <v>-16</v>
      </c>
      <c r="O50" s="6">
        <f>-SMALL($C50:$M50,2)</f>
        <v>-16</v>
      </c>
      <c r="P50" s="6">
        <f>-SMALL($C50:$M50,3)</f>
        <v>-18</v>
      </c>
      <c r="Q50" s="7">
        <f>SUM(C50:P50)</f>
        <v>161</v>
      </c>
    </row>
    <row r="51" spans="1:17" x14ac:dyDescent="0.3">
      <c r="A51" s="5">
        <v>13</v>
      </c>
      <c r="B51" t="s">
        <v>24</v>
      </c>
      <c r="C51" s="6">
        <v>18</v>
      </c>
      <c r="D51" s="6">
        <v>15</v>
      </c>
      <c r="E51" s="6">
        <v>17</v>
      </c>
      <c r="F51" s="6">
        <v>18</v>
      </c>
      <c r="G51" s="6">
        <v>17</v>
      </c>
      <c r="H51" s="6">
        <v>15</v>
      </c>
      <c r="I51" s="6">
        <v>17</v>
      </c>
      <c r="J51" s="6">
        <v>16</v>
      </c>
      <c r="K51" s="6">
        <v>13</v>
      </c>
      <c r="L51" s="12">
        <v>16.5</v>
      </c>
      <c r="M51" s="6">
        <v>23</v>
      </c>
      <c r="N51" s="6">
        <f>-SMALL($C51:$M51,1)</f>
        <v>-13</v>
      </c>
      <c r="O51" s="6">
        <f>-SMALL($C51:$M51,2)</f>
        <v>-15</v>
      </c>
      <c r="P51" s="6">
        <f>-SMALL($C51:$M51,3)</f>
        <v>-15</v>
      </c>
      <c r="Q51" s="15">
        <f>SUM(C51:P51)</f>
        <v>142.5</v>
      </c>
    </row>
    <row r="52" spans="1:17" x14ac:dyDescent="0.3">
      <c r="A52" s="5">
        <v>14</v>
      </c>
      <c r="B52" t="s">
        <v>19</v>
      </c>
      <c r="C52" s="6">
        <v>16</v>
      </c>
      <c r="D52" s="6">
        <v>18</v>
      </c>
      <c r="E52" s="6">
        <v>14</v>
      </c>
      <c r="F52" s="6">
        <v>23</v>
      </c>
      <c r="G52" s="6">
        <v>19</v>
      </c>
      <c r="H52" s="6">
        <v>17</v>
      </c>
      <c r="I52" s="6">
        <v>18</v>
      </c>
      <c r="J52" s="6">
        <v>15</v>
      </c>
      <c r="K52" s="6">
        <v>15</v>
      </c>
      <c r="L52" s="6">
        <v>0</v>
      </c>
      <c r="M52" s="6">
        <v>14</v>
      </c>
      <c r="N52" s="6">
        <f>-SMALL($C52:$M52,1)</f>
        <v>0</v>
      </c>
      <c r="O52" s="6">
        <f>-SMALL($C52:$M52,2)</f>
        <v>-14</v>
      </c>
      <c r="P52" s="6">
        <f>-SMALL($C52:$M52,3)</f>
        <v>-14</v>
      </c>
      <c r="Q52" s="7">
        <f>SUM(C52:P52)</f>
        <v>141</v>
      </c>
    </row>
    <row r="53" spans="1:17" x14ac:dyDescent="0.3">
      <c r="A53" s="5">
        <v>15</v>
      </c>
      <c r="B53" t="s">
        <v>10</v>
      </c>
      <c r="C53" s="6">
        <v>20</v>
      </c>
      <c r="D53" s="6">
        <v>17</v>
      </c>
      <c r="E53" s="6">
        <v>15</v>
      </c>
      <c r="F53" s="6">
        <v>0</v>
      </c>
      <c r="G53" s="6">
        <v>15</v>
      </c>
      <c r="H53" s="6">
        <v>13</v>
      </c>
      <c r="I53" s="6">
        <v>22</v>
      </c>
      <c r="J53" s="6">
        <v>17</v>
      </c>
      <c r="K53" s="6">
        <v>14</v>
      </c>
      <c r="L53" s="6">
        <v>15</v>
      </c>
      <c r="M53" s="6">
        <v>17</v>
      </c>
      <c r="N53" s="6">
        <f>-SMALL($C53:$M53,1)</f>
        <v>0</v>
      </c>
      <c r="O53" s="6">
        <f>-SMALL($C53:$M53,2)</f>
        <v>-13</v>
      </c>
      <c r="P53" s="6">
        <f>-SMALL($C53:$M53,3)</f>
        <v>-14</v>
      </c>
      <c r="Q53" s="7">
        <f>SUM(C53:P53)</f>
        <v>138</v>
      </c>
    </row>
    <row r="54" spans="1:17" x14ac:dyDescent="0.3">
      <c r="A54" s="5">
        <v>16</v>
      </c>
      <c r="B54" t="s">
        <v>23</v>
      </c>
      <c r="C54" s="6">
        <v>22</v>
      </c>
      <c r="D54" s="6">
        <v>13</v>
      </c>
      <c r="E54" s="6">
        <v>19</v>
      </c>
      <c r="F54" s="6">
        <v>15</v>
      </c>
      <c r="G54" s="6">
        <v>12</v>
      </c>
      <c r="H54" s="6">
        <v>19</v>
      </c>
      <c r="I54" s="6">
        <v>14</v>
      </c>
      <c r="J54" s="6">
        <v>14</v>
      </c>
      <c r="K54" s="6">
        <v>20</v>
      </c>
      <c r="L54" s="6">
        <v>13</v>
      </c>
      <c r="M54" s="6">
        <v>15</v>
      </c>
      <c r="N54" s="6">
        <f>-SMALL($C54:$M54,1)</f>
        <v>-12</v>
      </c>
      <c r="O54" s="6">
        <f>-SMALL($C54:$M54,2)</f>
        <v>-13</v>
      </c>
      <c r="P54" s="6">
        <f>-SMALL($C54:$M54,3)</f>
        <v>-13</v>
      </c>
      <c r="Q54" s="7">
        <f>SUM(C54:P54)</f>
        <v>138</v>
      </c>
    </row>
    <row r="55" spans="1:17" x14ac:dyDescent="0.3">
      <c r="A55" s="5">
        <v>17</v>
      </c>
      <c r="B55" t="s">
        <v>20</v>
      </c>
      <c r="C55" s="6">
        <v>0</v>
      </c>
      <c r="D55" s="6">
        <v>0</v>
      </c>
      <c r="E55" s="6">
        <v>0</v>
      </c>
      <c r="F55" s="6">
        <v>16</v>
      </c>
      <c r="G55" s="6">
        <v>18</v>
      </c>
      <c r="H55" s="6">
        <v>24</v>
      </c>
      <c r="I55" s="6">
        <v>12</v>
      </c>
      <c r="J55" s="6">
        <v>0</v>
      </c>
      <c r="K55" s="6">
        <v>24</v>
      </c>
      <c r="L55" s="12">
        <v>16.5</v>
      </c>
      <c r="M55" s="6">
        <v>19</v>
      </c>
      <c r="N55" s="6">
        <f>-SMALL($C55:$M55,1)</f>
        <v>0</v>
      </c>
      <c r="O55" s="6">
        <f>-SMALL($C55:$M55,2)</f>
        <v>0</v>
      </c>
      <c r="P55" s="6">
        <f>-SMALL($C55:$M55,3)</f>
        <v>0</v>
      </c>
      <c r="Q55" s="15">
        <f>SUM(C55:P55)</f>
        <v>129.5</v>
      </c>
    </row>
    <row r="56" spans="1:17" x14ac:dyDescent="0.3">
      <c r="A56" s="5">
        <v>18</v>
      </c>
      <c r="B56" t="s">
        <v>12</v>
      </c>
      <c r="C56" s="6">
        <v>14</v>
      </c>
      <c r="D56" s="6">
        <v>16</v>
      </c>
      <c r="E56" s="6">
        <v>13</v>
      </c>
      <c r="F56" s="6">
        <v>14</v>
      </c>
      <c r="G56" s="6">
        <v>13</v>
      </c>
      <c r="H56" s="6">
        <v>12</v>
      </c>
      <c r="I56" s="6">
        <v>13</v>
      </c>
      <c r="J56" s="6">
        <v>13</v>
      </c>
      <c r="K56" s="6">
        <v>12</v>
      </c>
      <c r="L56" s="6">
        <v>14</v>
      </c>
      <c r="M56" s="6">
        <v>0</v>
      </c>
      <c r="N56" s="6">
        <f>-SMALL($C56:$M56,1)</f>
        <v>0</v>
      </c>
      <c r="O56" s="6">
        <f>-SMALL($C56:$M56,2)</f>
        <v>-12</v>
      </c>
      <c r="P56" s="6">
        <f>-SMALL($C56:$M56,3)</f>
        <v>-12</v>
      </c>
      <c r="Q56" s="7">
        <f>SUM(C56:P56)</f>
        <v>110</v>
      </c>
    </row>
    <row r="57" spans="1:17" x14ac:dyDescent="0.3">
      <c r="A57" s="5">
        <v>19</v>
      </c>
      <c r="B57" t="s">
        <v>26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12</v>
      </c>
      <c r="K57" s="6">
        <v>11</v>
      </c>
      <c r="L57" s="6">
        <v>12</v>
      </c>
      <c r="M57" s="6">
        <v>0</v>
      </c>
      <c r="N57" s="6">
        <f>-SMALL($C57:$M57,1)</f>
        <v>0</v>
      </c>
      <c r="O57" s="6">
        <f>-SMALL($C57:$M57,2)</f>
        <v>0</v>
      </c>
      <c r="P57" s="6">
        <f>-SMALL($C57:$M57,3)</f>
        <v>0</v>
      </c>
      <c r="Q57" s="7">
        <f>SUM(C57:P57)</f>
        <v>35</v>
      </c>
    </row>
    <row r="58" spans="1:17" x14ac:dyDescent="0.3">
      <c r="A58" s="5">
        <v>20</v>
      </c>
      <c r="B58" t="s">
        <v>27</v>
      </c>
      <c r="C58" s="6">
        <v>13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f>-SMALL($C58:$M58,1)</f>
        <v>0</v>
      </c>
      <c r="O58" s="6">
        <f>-SMALL($C58:$M58,2)</f>
        <v>0</v>
      </c>
      <c r="P58" s="6">
        <f>-SMALL($C58:$M58,3)</f>
        <v>0</v>
      </c>
      <c r="Q58" s="7">
        <f>SUM(C58:P58)</f>
        <v>13</v>
      </c>
    </row>
    <row r="59" spans="1:17" x14ac:dyDescent="0.3">
      <c r="A59" s="5">
        <v>21</v>
      </c>
      <c r="B59" t="s">
        <v>35</v>
      </c>
      <c r="C59" s="6">
        <v>0</v>
      </c>
      <c r="D59" s="6">
        <v>12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f>-SMALL($C59:$M59,1)</f>
        <v>0</v>
      </c>
      <c r="O59" s="6">
        <f>-SMALL($C59:$M59,2)</f>
        <v>0</v>
      </c>
      <c r="P59" s="6">
        <f>-SMALL($C59:$M59,3)</f>
        <v>0</v>
      </c>
      <c r="Q59" s="7">
        <f>SUM(C59:P59)</f>
        <v>12</v>
      </c>
    </row>
    <row r="60" spans="1:17" x14ac:dyDescent="0.3">
      <c r="A60" s="5">
        <v>22</v>
      </c>
      <c r="B60" t="s">
        <v>36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f>-SMALL($C60:$M60,1)</f>
        <v>0</v>
      </c>
      <c r="O60" s="6">
        <f>-SMALL($C60:$M60,2)</f>
        <v>0</v>
      </c>
      <c r="P60" s="6">
        <f>-SMALL($C60:$M60,3)</f>
        <v>0</v>
      </c>
      <c r="Q60" s="7">
        <f>SUM(C60:P60)</f>
        <v>0</v>
      </c>
    </row>
    <row r="61" spans="1:17" x14ac:dyDescent="0.3">
      <c r="A61" s="5">
        <v>23</v>
      </c>
      <c r="B61" t="s">
        <v>29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f>-SMALL($C61:$M61,1)</f>
        <v>0</v>
      </c>
      <c r="O61" s="6">
        <f>-SMALL($C61:$M61,2)</f>
        <v>0</v>
      </c>
      <c r="P61" s="6">
        <f>-SMALL($C61:$M61,3)</f>
        <v>0</v>
      </c>
      <c r="Q61" s="7">
        <f>SUM(C61:P61)</f>
        <v>0</v>
      </c>
    </row>
    <row r="62" spans="1:17" x14ac:dyDescent="0.3">
      <c r="A62" s="5">
        <v>24</v>
      </c>
      <c r="B62" t="s">
        <v>28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f>-SMALL($C62:$M62,1)</f>
        <v>0</v>
      </c>
      <c r="O62" s="6">
        <f>-SMALL($C62:$M62,2)</f>
        <v>0</v>
      </c>
      <c r="P62" s="6">
        <f>-SMALL($C62:$M62,3)</f>
        <v>0</v>
      </c>
      <c r="Q62" s="7">
        <f>SUM(C62:P62)</f>
        <v>0</v>
      </c>
    </row>
    <row r="63" spans="1:17" x14ac:dyDescent="0.3">
      <c r="A63" s="5">
        <v>25</v>
      </c>
      <c r="B63" t="s">
        <v>42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f>-SMALL($C63:$M63,1)</f>
        <v>0</v>
      </c>
      <c r="O63" s="6">
        <f>-SMALL($C63:$M63,2)</f>
        <v>0</v>
      </c>
      <c r="P63" s="6">
        <f>-SMALL($C63:$M63,3)</f>
        <v>0</v>
      </c>
      <c r="Q63" s="7">
        <f>SUM(C63:P63)</f>
        <v>0</v>
      </c>
    </row>
    <row r="64" spans="1:17" x14ac:dyDescent="0.3">
      <c r="A64" s="5">
        <v>26</v>
      </c>
      <c r="B64" t="s">
        <v>17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f>-SMALL($C64:$M64,1)</f>
        <v>0</v>
      </c>
      <c r="O64" s="6">
        <f>-SMALL($C64:$M64,2)</f>
        <v>0</v>
      </c>
      <c r="P64" s="6">
        <f>-SMALL($C64:$M64,3)</f>
        <v>0</v>
      </c>
      <c r="Q64" s="7">
        <f>SUM(C64:P64)</f>
        <v>0</v>
      </c>
    </row>
    <row r="65" spans="1:17" x14ac:dyDescent="0.3">
      <c r="A65" s="5">
        <v>27</v>
      </c>
      <c r="B65" t="s">
        <v>37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f>-SMALL($C65:$M65,1)</f>
        <v>0</v>
      </c>
      <c r="O65" s="6">
        <f>-SMALL($C65:$M65,2)</f>
        <v>0</v>
      </c>
      <c r="P65" s="6">
        <f>-SMALL($C65:$M65,3)</f>
        <v>0</v>
      </c>
      <c r="Q65" s="7">
        <f>SUM(C65:P65)</f>
        <v>0</v>
      </c>
    </row>
    <row r="66" spans="1:17" x14ac:dyDescent="0.3">
      <c r="A66" s="5">
        <v>28</v>
      </c>
      <c r="B66" t="s">
        <v>48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f>-SMALL($C66:$M66,1)</f>
        <v>0</v>
      </c>
      <c r="O66" s="6">
        <f>-SMALL($C66:$M66,2)</f>
        <v>0</v>
      </c>
      <c r="P66" s="6">
        <f>-SMALL($C66:$M66,3)</f>
        <v>0</v>
      </c>
      <c r="Q66" s="7">
        <f>SUM(C66:P66)</f>
        <v>0</v>
      </c>
    </row>
    <row r="67" spans="1:17" x14ac:dyDescent="0.3">
      <c r="A67" s="5">
        <v>29</v>
      </c>
      <c r="B67" t="s">
        <v>25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f>-SMALL($C67:$M67,1)</f>
        <v>0</v>
      </c>
      <c r="O67" s="6">
        <f>-SMALL($C67:$M67,2)</f>
        <v>0</v>
      </c>
      <c r="P67" s="6">
        <f>-SMALL($C67:$M67,3)</f>
        <v>0</v>
      </c>
      <c r="Q67" s="7">
        <f>SUM(C67:P67)</f>
        <v>0</v>
      </c>
    </row>
  </sheetData>
  <sortState xmlns:xlrd2="http://schemas.microsoft.com/office/spreadsheetml/2017/richdata2" ref="B4:Q11">
    <sortCondition descending="1" ref="Q4:Q11"/>
  </sortState>
  <mergeCells count="1">
    <mergeCell ref="A1:Q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C915B-8742-4370-8FC8-F233847CCEEC}">
  <dimension ref="A1:R67"/>
  <sheetViews>
    <sheetView zoomScale="85" zoomScaleNormal="85" workbookViewId="0">
      <pane ySplit="2" topLeftCell="A4" activePane="bottomLeft" state="frozen"/>
      <selection activeCell="B39" sqref="B39:B67"/>
      <selection pane="bottomLeft" sqref="A1:Q1"/>
    </sheetView>
  </sheetViews>
  <sheetFormatPr defaultRowHeight="14.4" x14ac:dyDescent="0.3"/>
  <cols>
    <col min="1" max="1" width="3" style="5" bestFit="1" customWidth="1"/>
    <col min="2" max="2" width="30.6640625" bestFit="1" customWidth="1"/>
    <col min="3" max="3" width="3.88671875" style="6" bestFit="1" customWidth="1"/>
    <col min="4" max="13" width="5.109375" style="6" customWidth="1"/>
    <col min="14" max="14" width="5.77734375" style="6" bestFit="1" customWidth="1"/>
    <col min="15" max="15" width="5.88671875" style="6" bestFit="1" customWidth="1"/>
    <col min="16" max="16" width="5.109375" style="6" customWidth="1"/>
    <col min="17" max="17" width="6.109375" style="7" bestFit="1" customWidth="1"/>
    <col min="18" max="18" width="2.109375" bestFit="1" customWidth="1"/>
  </cols>
  <sheetData>
    <row r="1" spans="1:18" x14ac:dyDescent="0.3">
      <c r="A1" s="17" t="s">
        <v>44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s="4" customFormat="1" ht="98.4" x14ac:dyDescent="0.3">
      <c r="A2" s="4" t="s">
        <v>0</v>
      </c>
      <c r="B2" s="4" t="s">
        <v>1</v>
      </c>
      <c r="C2" s="13" t="s">
        <v>38</v>
      </c>
      <c r="D2" s="13" t="s">
        <v>49</v>
      </c>
      <c r="E2" s="13" t="s">
        <v>50</v>
      </c>
      <c r="F2" s="13" t="s">
        <v>39</v>
      </c>
      <c r="G2" s="13" t="s">
        <v>51</v>
      </c>
      <c r="H2" s="13" t="s">
        <v>52</v>
      </c>
      <c r="I2" s="13" t="s">
        <v>53</v>
      </c>
      <c r="J2" s="13" t="s">
        <v>54</v>
      </c>
      <c r="K2" s="13" t="s">
        <v>55</v>
      </c>
      <c r="L2" s="13" t="s">
        <v>40</v>
      </c>
      <c r="M2" s="13" t="s">
        <v>56</v>
      </c>
      <c r="N2" s="13" t="s">
        <v>2</v>
      </c>
      <c r="O2" s="13" t="s">
        <v>41</v>
      </c>
      <c r="P2" s="13" t="s">
        <v>57</v>
      </c>
      <c r="Q2" s="4" t="s">
        <v>3</v>
      </c>
    </row>
    <row r="3" spans="1:18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 s="5"/>
    </row>
    <row r="4" spans="1:18" x14ac:dyDescent="0.3">
      <c r="A4" s="2">
        <v>1</v>
      </c>
      <c r="B4" t="s">
        <v>15</v>
      </c>
      <c r="C4" s="6">
        <v>11</v>
      </c>
      <c r="D4" s="6">
        <v>11</v>
      </c>
      <c r="E4" s="6">
        <v>11</v>
      </c>
      <c r="F4" s="6">
        <v>8</v>
      </c>
      <c r="G4" s="6">
        <v>8</v>
      </c>
      <c r="H4" s="6">
        <v>6</v>
      </c>
      <c r="I4" s="6">
        <v>11</v>
      </c>
      <c r="J4" s="6">
        <v>8</v>
      </c>
      <c r="K4" s="6">
        <v>5</v>
      </c>
      <c r="L4" s="6">
        <v>11</v>
      </c>
      <c r="M4" s="6">
        <v>11</v>
      </c>
      <c r="N4" s="6">
        <f t="shared" ref="N4:N11" si="0">-SMALL($C4:$M4,1)</f>
        <v>-5</v>
      </c>
      <c r="O4" s="6">
        <f t="shared" ref="O4:O11" si="1">-SMALL($C4:$M4,2)</f>
        <v>-6</v>
      </c>
      <c r="P4" s="6">
        <f>-SMALL($C4:$M4,3)</f>
        <v>-8</v>
      </c>
      <c r="Q4" s="7">
        <f t="shared" ref="Q4:Q11" si="2">SUM(C4:P4)</f>
        <v>82</v>
      </c>
      <c r="R4" s="5" t="s">
        <v>59</v>
      </c>
    </row>
    <row r="5" spans="1:18" x14ac:dyDescent="0.3">
      <c r="A5" s="5">
        <v>2</v>
      </c>
      <c r="B5" t="s">
        <v>8</v>
      </c>
      <c r="C5" s="6">
        <v>4</v>
      </c>
      <c r="D5" s="6">
        <v>3</v>
      </c>
      <c r="E5" s="6">
        <v>8</v>
      </c>
      <c r="F5" s="6">
        <v>6</v>
      </c>
      <c r="G5" s="6">
        <v>4</v>
      </c>
      <c r="H5" s="6">
        <v>11</v>
      </c>
      <c r="I5" s="6">
        <v>6</v>
      </c>
      <c r="J5" s="6">
        <v>11</v>
      </c>
      <c r="K5" s="6">
        <v>11</v>
      </c>
      <c r="L5" s="6">
        <v>8</v>
      </c>
      <c r="M5" s="6">
        <v>8</v>
      </c>
      <c r="N5" s="6">
        <f t="shared" si="0"/>
        <v>-3</v>
      </c>
      <c r="O5" s="6">
        <f t="shared" si="1"/>
        <v>-4</v>
      </c>
      <c r="P5" s="6">
        <f>-SMALL($C5:$M5,3)</f>
        <v>-4</v>
      </c>
      <c r="Q5" s="7">
        <f t="shared" si="2"/>
        <v>69</v>
      </c>
    </row>
    <row r="6" spans="1:18" x14ac:dyDescent="0.3">
      <c r="A6" s="5">
        <v>3</v>
      </c>
      <c r="B6" t="s">
        <v>9</v>
      </c>
      <c r="C6" s="6">
        <v>8</v>
      </c>
      <c r="D6" s="6">
        <v>5</v>
      </c>
      <c r="E6" s="6">
        <v>6</v>
      </c>
      <c r="F6" s="6">
        <v>11</v>
      </c>
      <c r="G6" s="6">
        <v>11</v>
      </c>
      <c r="H6" s="6">
        <v>8</v>
      </c>
      <c r="I6" s="6">
        <v>1</v>
      </c>
      <c r="J6" s="6">
        <v>6</v>
      </c>
      <c r="K6" s="6">
        <v>6</v>
      </c>
      <c r="L6" s="6">
        <v>5</v>
      </c>
      <c r="M6" s="6">
        <v>6</v>
      </c>
      <c r="N6" s="6">
        <f t="shared" si="0"/>
        <v>-1</v>
      </c>
      <c r="O6" s="6">
        <f t="shared" si="1"/>
        <v>-5</v>
      </c>
      <c r="P6" s="6">
        <f t="shared" ref="P6:P11" si="3">-SMALL($C6:$M6,3)</f>
        <v>-5</v>
      </c>
      <c r="Q6" s="7">
        <f t="shared" si="2"/>
        <v>62</v>
      </c>
    </row>
    <row r="7" spans="1:18" x14ac:dyDescent="0.3">
      <c r="A7" s="5">
        <v>4</v>
      </c>
      <c r="B7" t="s">
        <v>18</v>
      </c>
      <c r="C7" s="6">
        <v>5</v>
      </c>
      <c r="D7" s="6">
        <v>6</v>
      </c>
      <c r="E7" s="6">
        <v>3</v>
      </c>
      <c r="F7" s="6">
        <v>4</v>
      </c>
      <c r="G7" s="6">
        <v>1</v>
      </c>
      <c r="H7" s="6">
        <v>5</v>
      </c>
      <c r="I7" s="6">
        <v>8</v>
      </c>
      <c r="J7" s="6">
        <v>1</v>
      </c>
      <c r="K7" s="6">
        <v>8</v>
      </c>
      <c r="L7" s="6">
        <v>4</v>
      </c>
      <c r="M7" s="6">
        <v>2</v>
      </c>
      <c r="N7" s="6">
        <f t="shared" si="0"/>
        <v>-1</v>
      </c>
      <c r="O7" s="6">
        <f t="shared" si="1"/>
        <v>-1</v>
      </c>
      <c r="P7" s="6">
        <f t="shared" si="3"/>
        <v>-2</v>
      </c>
      <c r="Q7" s="7">
        <f t="shared" si="2"/>
        <v>43</v>
      </c>
    </row>
    <row r="8" spans="1:18" x14ac:dyDescent="0.3">
      <c r="A8" s="5">
        <v>5</v>
      </c>
      <c r="B8" t="s">
        <v>14</v>
      </c>
      <c r="C8" s="6">
        <v>6</v>
      </c>
      <c r="D8" s="6">
        <v>2</v>
      </c>
      <c r="E8" s="6">
        <v>5</v>
      </c>
      <c r="F8" s="6">
        <v>5</v>
      </c>
      <c r="G8" s="6">
        <v>6</v>
      </c>
      <c r="H8" s="6">
        <v>4</v>
      </c>
      <c r="I8" s="6">
        <v>2</v>
      </c>
      <c r="J8" s="6">
        <v>5</v>
      </c>
      <c r="K8" s="6">
        <v>3</v>
      </c>
      <c r="L8" s="6">
        <v>6</v>
      </c>
      <c r="M8" s="6">
        <v>5</v>
      </c>
      <c r="N8" s="6">
        <f t="shared" si="0"/>
        <v>-2</v>
      </c>
      <c r="O8" s="6">
        <f t="shared" si="1"/>
        <v>-2</v>
      </c>
      <c r="P8" s="6">
        <f t="shared" si="3"/>
        <v>-3</v>
      </c>
      <c r="Q8" s="7">
        <f t="shared" si="2"/>
        <v>42</v>
      </c>
    </row>
    <row r="9" spans="1:18" ht="15" thickBot="1" x14ac:dyDescent="0.35">
      <c r="A9" s="8">
        <v>6</v>
      </c>
      <c r="B9" s="9" t="s">
        <v>25</v>
      </c>
      <c r="C9" s="10">
        <v>3</v>
      </c>
      <c r="D9" s="10">
        <v>8</v>
      </c>
      <c r="E9" s="10">
        <v>2</v>
      </c>
      <c r="F9" s="10">
        <v>1</v>
      </c>
      <c r="G9" s="10">
        <v>5</v>
      </c>
      <c r="H9" s="10">
        <v>2</v>
      </c>
      <c r="I9" s="10">
        <v>4</v>
      </c>
      <c r="J9" s="10">
        <v>2</v>
      </c>
      <c r="K9" s="10">
        <v>1</v>
      </c>
      <c r="L9" s="10">
        <v>1</v>
      </c>
      <c r="M9" s="10">
        <v>1</v>
      </c>
      <c r="N9" s="10">
        <f t="shared" si="0"/>
        <v>-1</v>
      </c>
      <c r="O9" s="10">
        <f t="shared" si="1"/>
        <v>-1</v>
      </c>
      <c r="P9" s="10">
        <f t="shared" si="3"/>
        <v>-1</v>
      </c>
      <c r="Q9" s="11">
        <f t="shared" si="2"/>
        <v>27</v>
      </c>
    </row>
    <row r="10" spans="1:18" x14ac:dyDescent="0.3">
      <c r="A10" s="1">
        <v>7</v>
      </c>
      <c r="B10" t="s">
        <v>22</v>
      </c>
      <c r="C10" s="6">
        <v>2</v>
      </c>
      <c r="D10" s="6">
        <v>1</v>
      </c>
      <c r="E10" s="6">
        <v>1</v>
      </c>
      <c r="F10" s="6">
        <v>3</v>
      </c>
      <c r="G10" s="6">
        <v>3</v>
      </c>
      <c r="H10" s="6">
        <v>3</v>
      </c>
      <c r="I10" s="6">
        <v>5</v>
      </c>
      <c r="J10" s="6">
        <v>3</v>
      </c>
      <c r="K10" s="6">
        <v>4</v>
      </c>
      <c r="L10" s="6">
        <v>2</v>
      </c>
      <c r="M10" s="6">
        <v>3</v>
      </c>
      <c r="N10" s="6">
        <f t="shared" si="0"/>
        <v>-1</v>
      </c>
      <c r="O10" s="6">
        <f t="shared" si="1"/>
        <v>-1</v>
      </c>
      <c r="P10" s="6">
        <f t="shared" si="3"/>
        <v>-2</v>
      </c>
      <c r="Q10" s="7">
        <f t="shared" si="2"/>
        <v>26</v>
      </c>
      <c r="R10" s="5" t="s">
        <v>61</v>
      </c>
    </row>
    <row r="11" spans="1:18" x14ac:dyDescent="0.3">
      <c r="A11" s="1">
        <v>8</v>
      </c>
      <c r="B11" t="s">
        <v>31</v>
      </c>
      <c r="C11" s="6">
        <v>1</v>
      </c>
      <c r="D11" s="6">
        <v>4</v>
      </c>
      <c r="E11" s="6">
        <v>4</v>
      </c>
      <c r="F11" s="6">
        <v>2</v>
      </c>
      <c r="G11" s="6">
        <v>2</v>
      </c>
      <c r="H11" s="6">
        <v>1</v>
      </c>
      <c r="I11" s="6">
        <v>3</v>
      </c>
      <c r="J11" s="6">
        <v>4</v>
      </c>
      <c r="K11" s="6">
        <v>2</v>
      </c>
      <c r="L11" s="6">
        <v>3</v>
      </c>
      <c r="M11" s="6">
        <v>4</v>
      </c>
      <c r="N11" s="6">
        <f t="shared" si="0"/>
        <v>-1</v>
      </c>
      <c r="O11" s="6">
        <f t="shared" si="1"/>
        <v>-1</v>
      </c>
      <c r="P11" s="6">
        <f t="shared" si="3"/>
        <v>-2</v>
      </c>
      <c r="Q11" s="7">
        <f t="shared" si="2"/>
        <v>26</v>
      </c>
      <c r="R11" s="5" t="s">
        <v>61</v>
      </c>
    </row>
    <row r="13" spans="1:18" x14ac:dyDescent="0.3">
      <c r="A13" s="4" t="s">
        <v>13</v>
      </c>
    </row>
    <row r="14" spans="1:18" x14ac:dyDescent="0.3">
      <c r="A14" s="2">
        <v>1</v>
      </c>
      <c r="B14" t="s">
        <v>6</v>
      </c>
      <c r="C14" s="6">
        <v>11</v>
      </c>
      <c r="D14" s="6">
        <v>11</v>
      </c>
      <c r="E14" s="6">
        <v>11</v>
      </c>
      <c r="F14" s="6">
        <v>11</v>
      </c>
      <c r="G14" s="6">
        <v>11</v>
      </c>
      <c r="H14" s="6">
        <v>6</v>
      </c>
      <c r="I14" s="6">
        <v>8</v>
      </c>
      <c r="J14" s="6">
        <v>8</v>
      </c>
      <c r="K14" s="6">
        <v>6</v>
      </c>
      <c r="L14" s="6">
        <v>6</v>
      </c>
      <c r="M14" s="6">
        <v>11</v>
      </c>
      <c r="N14" s="6">
        <f>-SMALL($C14:$M14,1)</f>
        <v>-6</v>
      </c>
      <c r="O14" s="6">
        <f>-SMALL($C14:$M14,2)</f>
        <v>-6</v>
      </c>
      <c r="P14" s="6">
        <f>-SMALL($C14:$M14,3)</f>
        <v>-6</v>
      </c>
      <c r="Q14" s="7">
        <f>SUM(C14:P14)</f>
        <v>82</v>
      </c>
      <c r="R14" s="5" t="s">
        <v>59</v>
      </c>
    </row>
    <row r="15" spans="1:18" ht="15" thickBot="1" x14ac:dyDescent="0.35">
      <c r="A15" s="3">
        <v>2</v>
      </c>
      <c r="B15" s="9" t="s">
        <v>7</v>
      </c>
      <c r="C15" s="10">
        <v>5</v>
      </c>
      <c r="D15" s="10">
        <v>8</v>
      </c>
      <c r="E15" s="10">
        <v>8</v>
      </c>
      <c r="F15" s="10">
        <v>4</v>
      </c>
      <c r="G15" s="10">
        <v>5</v>
      </c>
      <c r="H15" s="10">
        <v>3</v>
      </c>
      <c r="I15" s="10">
        <v>6</v>
      </c>
      <c r="J15" s="10">
        <v>11</v>
      </c>
      <c r="K15" s="10">
        <v>4</v>
      </c>
      <c r="L15" s="10">
        <v>11</v>
      </c>
      <c r="M15" s="10">
        <v>5</v>
      </c>
      <c r="N15" s="10">
        <f>-SMALL($C15:$M15,1)</f>
        <v>-3</v>
      </c>
      <c r="O15" s="10">
        <f>-SMALL($C15:$M15,2)</f>
        <v>-4</v>
      </c>
      <c r="P15" s="10">
        <f>-SMALL($C15:$M15,3)</f>
        <v>-4</v>
      </c>
      <c r="Q15" s="11">
        <f>SUM(C15:P15)</f>
        <v>59</v>
      </c>
      <c r="R15" s="5" t="s">
        <v>60</v>
      </c>
    </row>
    <row r="16" spans="1:18" x14ac:dyDescent="0.3">
      <c r="A16" s="5">
        <v>3</v>
      </c>
      <c r="B16" t="s">
        <v>20</v>
      </c>
      <c r="C16" s="6">
        <v>2</v>
      </c>
      <c r="D16" s="6">
        <v>1</v>
      </c>
      <c r="E16" s="6">
        <v>1</v>
      </c>
      <c r="F16" s="6">
        <v>8</v>
      </c>
      <c r="G16" s="6">
        <v>8</v>
      </c>
      <c r="H16" s="6">
        <v>11</v>
      </c>
      <c r="I16" s="6">
        <v>5</v>
      </c>
      <c r="J16" s="6">
        <v>1</v>
      </c>
      <c r="K16" s="6">
        <v>11</v>
      </c>
      <c r="L16" s="6">
        <v>8</v>
      </c>
      <c r="M16" s="6">
        <v>2</v>
      </c>
      <c r="N16" s="6">
        <f>-SMALL($C16:$M16,1)</f>
        <v>-1</v>
      </c>
      <c r="O16" s="6">
        <f>-SMALL($C16:$M16,2)</f>
        <v>-1</v>
      </c>
      <c r="P16" s="6">
        <f>-SMALL($C16:$M16,3)</f>
        <v>-1</v>
      </c>
      <c r="Q16" s="7">
        <f>SUM(C16:P16)</f>
        <v>55</v>
      </c>
    </row>
    <row r="17" spans="1:18" x14ac:dyDescent="0.3">
      <c r="A17" s="5">
        <v>4</v>
      </c>
      <c r="B17" t="s">
        <v>11</v>
      </c>
      <c r="C17" s="6">
        <v>6</v>
      </c>
      <c r="D17" s="6">
        <v>4</v>
      </c>
      <c r="E17" s="6">
        <v>6</v>
      </c>
      <c r="F17" s="6">
        <v>6</v>
      </c>
      <c r="G17" s="6">
        <v>4</v>
      </c>
      <c r="H17" s="6">
        <v>4</v>
      </c>
      <c r="I17" s="6">
        <v>11</v>
      </c>
      <c r="J17" s="6">
        <v>4</v>
      </c>
      <c r="K17" s="6">
        <v>8</v>
      </c>
      <c r="L17" s="6">
        <v>4</v>
      </c>
      <c r="M17" s="6">
        <v>6</v>
      </c>
      <c r="N17" s="6">
        <f>-SMALL($C17:$M17,1)</f>
        <v>-4</v>
      </c>
      <c r="O17" s="6">
        <f>-SMALL($C17:$M17,2)</f>
        <v>-4</v>
      </c>
      <c r="P17" s="6">
        <f>-SMALL($C17:$M17,3)</f>
        <v>-4</v>
      </c>
      <c r="Q17" s="7">
        <f>SUM(C17:P17)</f>
        <v>51</v>
      </c>
    </row>
    <row r="18" spans="1:18" x14ac:dyDescent="0.3">
      <c r="A18" s="5">
        <v>5</v>
      </c>
      <c r="B18" t="s">
        <v>12</v>
      </c>
      <c r="C18" s="6">
        <v>8</v>
      </c>
      <c r="D18" s="6">
        <v>5</v>
      </c>
      <c r="E18" s="6">
        <v>4</v>
      </c>
      <c r="F18" s="6">
        <v>5</v>
      </c>
      <c r="G18" s="6">
        <v>2</v>
      </c>
      <c r="H18" s="6">
        <v>5</v>
      </c>
      <c r="I18" s="6">
        <v>2</v>
      </c>
      <c r="J18" s="6">
        <v>5</v>
      </c>
      <c r="K18" s="6">
        <v>3</v>
      </c>
      <c r="L18" s="6">
        <v>5</v>
      </c>
      <c r="M18" s="6">
        <v>3</v>
      </c>
      <c r="N18" s="6">
        <f>-SMALL($C18:$M18,1)</f>
        <v>-2</v>
      </c>
      <c r="O18" s="6">
        <f>-SMALL($C18:$M18,2)</f>
        <v>-2</v>
      </c>
      <c r="P18" s="6">
        <f>-SMALL($C18:$M18,3)</f>
        <v>-3</v>
      </c>
      <c r="Q18" s="7">
        <f>SUM(C18:P18)</f>
        <v>40</v>
      </c>
    </row>
    <row r="19" spans="1:18" ht="15" thickBot="1" x14ac:dyDescent="0.35">
      <c r="A19" s="8">
        <v>6</v>
      </c>
      <c r="B19" s="9" t="s">
        <v>10</v>
      </c>
      <c r="C19" s="10">
        <v>3</v>
      </c>
      <c r="D19" s="10">
        <v>6</v>
      </c>
      <c r="E19" s="10">
        <v>5</v>
      </c>
      <c r="F19" s="10">
        <v>2</v>
      </c>
      <c r="G19" s="10">
        <v>6</v>
      </c>
      <c r="H19" s="10">
        <v>2</v>
      </c>
      <c r="I19" s="10">
        <v>3</v>
      </c>
      <c r="J19" s="10">
        <v>6</v>
      </c>
      <c r="K19" s="10">
        <v>5</v>
      </c>
      <c r="L19" s="10">
        <v>3</v>
      </c>
      <c r="M19" s="10">
        <v>4</v>
      </c>
      <c r="N19" s="10">
        <f>-SMALL($C19:$M19,1)</f>
        <v>-2</v>
      </c>
      <c r="O19" s="10">
        <f>-SMALL($C19:$M19,2)</f>
        <v>-2</v>
      </c>
      <c r="P19" s="10">
        <f>-SMALL($C19:$M19,3)</f>
        <v>-3</v>
      </c>
      <c r="Q19" s="11">
        <f>SUM(C19:P19)</f>
        <v>38</v>
      </c>
    </row>
    <row r="20" spans="1:18" x14ac:dyDescent="0.3">
      <c r="A20" s="1">
        <v>7</v>
      </c>
      <c r="B20" t="s">
        <v>16</v>
      </c>
      <c r="C20" s="6">
        <v>4</v>
      </c>
      <c r="D20" s="6">
        <v>2</v>
      </c>
      <c r="E20" s="6">
        <v>3</v>
      </c>
      <c r="F20" s="6">
        <v>3</v>
      </c>
      <c r="G20" s="6">
        <v>3</v>
      </c>
      <c r="H20" s="6">
        <v>8</v>
      </c>
      <c r="I20" s="6">
        <v>4</v>
      </c>
      <c r="J20" s="6">
        <v>3</v>
      </c>
      <c r="K20" s="6">
        <v>2</v>
      </c>
      <c r="L20" s="6">
        <v>1</v>
      </c>
      <c r="M20" s="6">
        <v>8</v>
      </c>
      <c r="N20" s="6">
        <f>-SMALL($C20:$M20,1)</f>
        <v>-1</v>
      </c>
      <c r="O20" s="6">
        <f>-SMALL($C20:$M20,2)</f>
        <v>-2</v>
      </c>
      <c r="P20" s="6">
        <f>-SMALL($C20:$M20,3)</f>
        <v>-2</v>
      </c>
      <c r="Q20" s="7">
        <f>SUM(C20:P20)</f>
        <v>36</v>
      </c>
      <c r="R20" s="5" t="s">
        <v>61</v>
      </c>
    </row>
    <row r="21" spans="1:18" x14ac:dyDescent="0.3">
      <c r="A21" s="1">
        <v>8</v>
      </c>
      <c r="B21" t="s">
        <v>24</v>
      </c>
      <c r="C21" s="6">
        <v>1</v>
      </c>
      <c r="D21" s="6">
        <v>3</v>
      </c>
      <c r="E21" s="6">
        <v>2</v>
      </c>
      <c r="F21" s="6">
        <v>1</v>
      </c>
      <c r="G21" s="6">
        <v>1</v>
      </c>
      <c r="H21" s="6">
        <v>1</v>
      </c>
      <c r="I21" s="6">
        <v>1</v>
      </c>
      <c r="J21" s="6">
        <v>2</v>
      </c>
      <c r="K21" s="6">
        <v>1</v>
      </c>
      <c r="L21" s="6">
        <v>2</v>
      </c>
      <c r="M21" s="6">
        <v>1</v>
      </c>
      <c r="N21" s="6">
        <f>-SMALL($C21:$M21,1)</f>
        <v>-1</v>
      </c>
      <c r="O21" s="6">
        <f>-SMALL($C21:$M21,2)</f>
        <v>-1</v>
      </c>
      <c r="P21" s="6">
        <f>-SMALL($C21:$M21,3)</f>
        <v>-1</v>
      </c>
      <c r="Q21" s="7">
        <f>SUM(C21:P21)</f>
        <v>13</v>
      </c>
      <c r="R21" s="5" t="s">
        <v>61</v>
      </c>
    </row>
    <row r="23" spans="1:18" x14ac:dyDescent="0.3">
      <c r="A23" s="4" t="s">
        <v>21</v>
      </c>
    </row>
    <row r="24" spans="1:18" x14ac:dyDescent="0.3">
      <c r="A24" s="2">
        <v>1</v>
      </c>
      <c r="B24" t="s">
        <v>19</v>
      </c>
      <c r="C24" s="6">
        <v>11</v>
      </c>
      <c r="D24" s="6">
        <v>13</v>
      </c>
      <c r="E24" s="6">
        <v>16</v>
      </c>
      <c r="F24" s="6">
        <v>16</v>
      </c>
      <c r="G24" s="6">
        <v>16</v>
      </c>
      <c r="H24" s="6">
        <v>16</v>
      </c>
      <c r="I24" s="6">
        <v>16</v>
      </c>
      <c r="J24" s="6">
        <v>16</v>
      </c>
      <c r="K24" s="6">
        <v>16</v>
      </c>
      <c r="L24" s="6">
        <v>13</v>
      </c>
      <c r="M24" s="6">
        <v>16</v>
      </c>
      <c r="N24" s="6">
        <f>-SMALL($C24:$M24,1)</f>
        <v>-11</v>
      </c>
      <c r="O24" s="6">
        <f>-SMALL($C24:$M24,2)</f>
        <v>-13</v>
      </c>
      <c r="P24" s="6">
        <f>-SMALL($C24:$M24,3)</f>
        <v>-13</v>
      </c>
      <c r="Q24" s="7">
        <f>SUM(C24:P24)</f>
        <v>128</v>
      </c>
      <c r="R24" s="5" t="s">
        <v>59</v>
      </c>
    </row>
    <row r="25" spans="1:18" ht="15" thickBot="1" x14ac:dyDescent="0.35">
      <c r="A25" s="3">
        <v>2</v>
      </c>
      <c r="B25" s="9" t="s">
        <v>5</v>
      </c>
      <c r="C25" s="10">
        <v>16</v>
      </c>
      <c r="D25" s="10">
        <v>16</v>
      </c>
      <c r="E25" s="10">
        <v>11</v>
      </c>
      <c r="F25" s="10">
        <v>0</v>
      </c>
      <c r="G25" s="10">
        <v>13</v>
      </c>
      <c r="H25" s="10">
        <v>7</v>
      </c>
      <c r="I25" s="10">
        <v>13</v>
      </c>
      <c r="J25" s="10">
        <v>7</v>
      </c>
      <c r="K25" s="10">
        <v>9</v>
      </c>
      <c r="L25" s="10">
        <v>16</v>
      </c>
      <c r="M25" s="10">
        <v>10</v>
      </c>
      <c r="N25" s="10">
        <f>-SMALL($C25:$M25,1)</f>
        <v>0</v>
      </c>
      <c r="O25" s="10">
        <f>-SMALL($C25:$M25,2)</f>
        <v>-7</v>
      </c>
      <c r="P25" s="10">
        <f>-SMALL($C25:$M25,3)</f>
        <v>-7</v>
      </c>
      <c r="Q25" s="11">
        <f>SUM(C25:P25)</f>
        <v>104</v>
      </c>
      <c r="R25" s="5" t="s">
        <v>60</v>
      </c>
    </row>
    <row r="26" spans="1:18" x14ac:dyDescent="0.3">
      <c r="A26" s="5">
        <v>3</v>
      </c>
      <c r="B26" t="s">
        <v>23</v>
      </c>
      <c r="C26" s="6">
        <v>13</v>
      </c>
      <c r="D26" s="6">
        <v>11</v>
      </c>
      <c r="E26" s="6">
        <v>13</v>
      </c>
      <c r="F26" s="6">
        <v>13</v>
      </c>
      <c r="G26" s="6">
        <v>9</v>
      </c>
      <c r="H26" s="6">
        <v>13</v>
      </c>
      <c r="I26" s="6">
        <v>11</v>
      </c>
      <c r="J26" s="6">
        <v>13</v>
      </c>
      <c r="K26" s="6">
        <v>11</v>
      </c>
      <c r="L26" s="6">
        <v>11</v>
      </c>
      <c r="M26" s="6">
        <v>13</v>
      </c>
      <c r="N26" s="6">
        <f>-SMALL($C26:$M26,1)</f>
        <v>-9</v>
      </c>
      <c r="O26" s="6">
        <f>-SMALL($C26:$M26,2)</f>
        <v>-11</v>
      </c>
      <c r="P26" s="6">
        <f>-SMALL($C26:$M26,3)</f>
        <v>-11</v>
      </c>
      <c r="Q26" s="7">
        <f>SUM(C26:P26)</f>
        <v>100</v>
      </c>
    </row>
    <row r="27" spans="1:18" x14ac:dyDescent="0.3">
      <c r="A27" s="5">
        <v>4</v>
      </c>
      <c r="B27" t="s">
        <v>48</v>
      </c>
      <c r="C27" s="6">
        <v>9</v>
      </c>
      <c r="D27" s="6">
        <v>10</v>
      </c>
      <c r="E27" s="6">
        <v>9</v>
      </c>
      <c r="F27" s="6">
        <v>11</v>
      </c>
      <c r="G27" s="6">
        <v>11</v>
      </c>
      <c r="H27" s="6">
        <v>11</v>
      </c>
      <c r="I27" s="6">
        <v>10</v>
      </c>
      <c r="J27" s="6">
        <v>8</v>
      </c>
      <c r="K27" s="6">
        <v>10</v>
      </c>
      <c r="L27" s="6">
        <v>10</v>
      </c>
      <c r="M27" s="6">
        <v>11</v>
      </c>
      <c r="N27" s="6">
        <f>-SMALL($C27:$M27,1)</f>
        <v>-8</v>
      </c>
      <c r="O27" s="6">
        <f>-SMALL($C27:$M27,2)</f>
        <v>-9</v>
      </c>
      <c r="P27" s="6">
        <f>-SMALL($C27:$M27,3)</f>
        <v>-9</v>
      </c>
      <c r="Q27" s="7">
        <f>SUM(C27:P27)</f>
        <v>84</v>
      </c>
    </row>
    <row r="28" spans="1:18" x14ac:dyDescent="0.3">
      <c r="A28" s="5">
        <v>5</v>
      </c>
      <c r="B28" t="s">
        <v>35</v>
      </c>
      <c r="C28" s="6">
        <v>8</v>
      </c>
      <c r="D28" s="6">
        <v>9</v>
      </c>
      <c r="E28" s="6">
        <v>10</v>
      </c>
      <c r="F28" s="6">
        <v>10</v>
      </c>
      <c r="G28" s="6">
        <v>10</v>
      </c>
      <c r="H28" s="6">
        <v>10</v>
      </c>
      <c r="I28" s="6">
        <v>9</v>
      </c>
      <c r="J28" s="6">
        <v>6</v>
      </c>
      <c r="K28" s="6">
        <v>13</v>
      </c>
      <c r="L28" s="6">
        <v>9</v>
      </c>
      <c r="M28" s="6">
        <v>8</v>
      </c>
      <c r="N28" s="6">
        <f>-SMALL($C28:$M28,1)</f>
        <v>-6</v>
      </c>
      <c r="O28" s="6">
        <f>-SMALL($C28:$M28,2)</f>
        <v>-8</v>
      </c>
      <c r="P28" s="6">
        <f>-SMALL($C28:$M28,3)</f>
        <v>-8</v>
      </c>
      <c r="Q28" s="7">
        <f>SUM(C28:P28)</f>
        <v>80</v>
      </c>
    </row>
    <row r="29" spans="1:18" x14ac:dyDescent="0.3">
      <c r="A29" s="5">
        <v>6</v>
      </c>
      <c r="B29" t="s">
        <v>32</v>
      </c>
      <c r="C29" s="6">
        <v>10</v>
      </c>
      <c r="D29" s="6">
        <v>8</v>
      </c>
      <c r="E29" s="6">
        <v>8</v>
      </c>
      <c r="F29" s="6">
        <v>9</v>
      </c>
      <c r="G29" s="6">
        <v>8</v>
      </c>
      <c r="H29" s="6">
        <v>8</v>
      </c>
      <c r="I29" s="6">
        <v>5</v>
      </c>
      <c r="J29" s="6">
        <v>11</v>
      </c>
      <c r="K29" s="6">
        <v>8</v>
      </c>
      <c r="L29" s="6">
        <v>6</v>
      </c>
      <c r="M29" s="6">
        <v>9</v>
      </c>
      <c r="N29" s="6">
        <f>-SMALL($C29:$M29,1)</f>
        <v>-5</v>
      </c>
      <c r="O29" s="6">
        <f>-SMALL($C29:$M29,2)</f>
        <v>-6</v>
      </c>
      <c r="P29" s="6">
        <f>-SMALL($C29:$M29,3)</f>
        <v>-8</v>
      </c>
      <c r="Q29" s="7">
        <f>SUM(C29:P29)</f>
        <v>71</v>
      </c>
    </row>
    <row r="30" spans="1:18" x14ac:dyDescent="0.3">
      <c r="A30" s="5">
        <v>7</v>
      </c>
      <c r="B30" t="s">
        <v>36</v>
      </c>
      <c r="C30" s="6">
        <v>6</v>
      </c>
      <c r="D30" s="6">
        <v>0</v>
      </c>
      <c r="E30" s="6">
        <v>0</v>
      </c>
      <c r="F30" s="6">
        <v>7</v>
      </c>
      <c r="G30" s="6">
        <v>5</v>
      </c>
      <c r="H30" s="6">
        <v>9</v>
      </c>
      <c r="I30" s="6">
        <v>8</v>
      </c>
      <c r="J30" s="6">
        <v>9</v>
      </c>
      <c r="K30" s="6">
        <v>7</v>
      </c>
      <c r="L30" s="6">
        <v>8</v>
      </c>
      <c r="M30" s="6">
        <v>5</v>
      </c>
      <c r="N30" s="6">
        <f>-SMALL($C30:$M30,1)</f>
        <v>0</v>
      </c>
      <c r="O30" s="6">
        <f>-SMALL($C30:$M30,2)</f>
        <v>0</v>
      </c>
      <c r="P30" s="6">
        <f>-SMALL($C30:$M30,3)</f>
        <v>-5</v>
      </c>
      <c r="Q30" s="7">
        <f>SUM(C30:P30)</f>
        <v>59</v>
      </c>
    </row>
    <row r="31" spans="1:18" x14ac:dyDescent="0.3">
      <c r="A31" s="5">
        <v>8</v>
      </c>
      <c r="B31" t="s">
        <v>27</v>
      </c>
      <c r="C31" s="6">
        <v>7</v>
      </c>
      <c r="D31" s="6">
        <v>7</v>
      </c>
      <c r="E31" s="6">
        <v>0</v>
      </c>
      <c r="F31" s="6">
        <v>8</v>
      </c>
      <c r="G31" s="6">
        <v>6</v>
      </c>
      <c r="H31" s="6">
        <v>5</v>
      </c>
      <c r="I31" s="6">
        <v>6</v>
      </c>
      <c r="J31" s="6">
        <v>10</v>
      </c>
      <c r="K31" s="6">
        <v>0</v>
      </c>
      <c r="L31" s="6">
        <v>7</v>
      </c>
      <c r="M31" s="6">
        <v>7</v>
      </c>
      <c r="N31" s="6">
        <f>-SMALL($C31:$M31,1)</f>
        <v>0</v>
      </c>
      <c r="O31" s="6">
        <f>-SMALL($C31:$M31,2)</f>
        <v>0</v>
      </c>
      <c r="P31" s="6">
        <f>-SMALL($C31:$M31,3)</f>
        <v>-5</v>
      </c>
      <c r="Q31" s="7">
        <f>SUM(C31:P31)</f>
        <v>58</v>
      </c>
    </row>
    <row r="32" spans="1:18" x14ac:dyDescent="0.3">
      <c r="A32" s="5">
        <v>9</v>
      </c>
      <c r="B32" t="s">
        <v>29</v>
      </c>
      <c r="C32" s="6">
        <v>0</v>
      </c>
      <c r="D32" s="6">
        <v>0</v>
      </c>
      <c r="E32" s="6">
        <v>0</v>
      </c>
      <c r="F32" s="6">
        <v>0</v>
      </c>
      <c r="G32" s="6">
        <v>7</v>
      </c>
      <c r="H32" s="6">
        <v>0</v>
      </c>
      <c r="I32" s="6">
        <v>7</v>
      </c>
      <c r="J32" s="6">
        <v>5</v>
      </c>
      <c r="K32" s="6">
        <v>6</v>
      </c>
      <c r="L32" s="6">
        <v>0</v>
      </c>
      <c r="M32" s="6">
        <v>6</v>
      </c>
      <c r="N32" s="6">
        <f>-SMALL($C32:$M32,1)</f>
        <v>0</v>
      </c>
      <c r="O32" s="6">
        <f>-SMALL($C32:$M32,2)</f>
        <v>0</v>
      </c>
      <c r="P32" s="6">
        <f>-SMALL($C32:$M32,3)</f>
        <v>0</v>
      </c>
      <c r="Q32" s="7">
        <f>SUM(C32:P32)</f>
        <v>31</v>
      </c>
    </row>
    <row r="33" spans="1:18" x14ac:dyDescent="0.3">
      <c r="A33" s="5">
        <v>10</v>
      </c>
      <c r="B33" t="s">
        <v>34</v>
      </c>
      <c r="C33" s="6">
        <v>0</v>
      </c>
      <c r="D33" s="6">
        <v>6</v>
      </c>
      <c r="E33" s="6">
        <v>7</v>
      </c>
      <c r="F33" s="6">
        <v>0</v>
      </c>
      <c r="G33" s="6">
        <v>0</v>
      </c>
      <c r="H33" s="6">
        <v>6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f>-SMALL($C33:$M33,1)</f>
        <v>0</v>
      </c>
      <c r="O33" s="6">
        <f>-SMALL($C33:$M33,2)</f>
        <v>0</v>
      </c>
      <c r="P33" s="6">
        <f>-SMALL($C33:$M33,3)</f>
        <v>0</v>
      </c>
      <c r="Q33" s="7">
        <f>SUM(C33:P33)</f>
        <v>19</v>
      </c>
    </row>
    <row r="34" spans="1:18" x14ac:dyDescent="0.3">
      <c r="A34" s="5">
        <v>11</v>
      </c>
      <c r="B34" t="s">
        <v>37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5</v>
      </c>
      <c r="L34" s="6">
        <v>0</v>
      </c>
      <c r="M34" s="6">
        <v>0</v>
      </c>
      <c r="N34" s="6">
        <f>-SMALL($C34:$M34,1)</f>
        <v>0</v>
      </c>
      <c r="O34" s="6">
        <f>-SMALL($C34:$M34,2)</f>
        <v>0</v>
      </c>
      <c r="P34" s="6">
        <f>-SMALL($C34:$M34,3)</f>
        <v>0</v>
      </c>
      <c r="Q34" s="7">
        <f>SUM(C34:P34)</f>
        <v>5</v>
      </c>
    </row>
    <row r="35" spans="1:18" x14ac:dyDescent="0.3">
      <c r="A35" s="5">
        <v>12</v>
      </c>
      <c r="B35" t="s">
        <v>28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4</v>
      </c>
      <c r="J35" s="6">
        <v>0</v>
      </c>
      <c r="K35" s="6">
        <v>0</v>
      </c>
      <c r="L35" s="6">
        <v>0</v>
      </c>
      <c r="M35" s="6">
        <v>0</v>
      </c>
      <c r="N35" s="6">
        <f>-SMALL($C35:$M35,1)</f>
        <v>0</v>
      </c>
      <c r="O35" s="6">
        <f>-SMALL($C35:$M35,2)</f>
        <v>0</v>
      </c>
      <c r="P35" s="6">
        <f>-SMALL($C35:$M35,3)</f>
        <v>0</v>
      </c>
      <c r="Q35" s="7">
        <f>SUM(C35:P35)</f>
        <v>4</v>
      </c>
    </row>
    <row r="36" spans="1:18" x14ac:dyDescent="0.3">
      <c r="A36" s="5">
        <v>13</v>
      </c>
      <c r="B36" t="s">
        <v>42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f>-SMALL($C36:$M36,1)</f>
        <v>0</v>
      </c>
      <c r="O36" s="6">
        <f>-SMALL($C36:$M36,2)</f>
        <v>0</v>
      </c>
      <c r="P36" s="6">
        <f>-SMALL($C36:$M36,3)</f>
        <v>0</v>
      </c>
      <c r="Q36" s="7">
        <f>SUM(C36:P36)</f>
        <v>0</v>
      </c>
    </row>
    <row r="38" spans="1:18" x14ac:dyDescent="0.3">
      <c r="A38" s="4" t="s">
        <v>30</v>
      </c>
    </row>
    <row r="39" spans="1:18" x14ac:dyDescent="0.3">
      <c r="A39" s="2">
        <v>1</v>
      </c>
      <c r="B39" t="s">
        <v>15</v>
      </c>
      <c r="C39" s="6">
        <v>32</v>
      </c>
      <c r="D39" s="6">
        <v>32</v>
      </c>
      <c r="E39" s="6">
        <v>32</v>
      </c>
      <c r="F39" s="6">
        <v>27</v>
      </c>
      <c r="G39" s="6">
        <v>32</v>
      </c>
      <c r="H39" s="6">
        <v>32</v>
      </c>
      <c r="I39" s="6">
        <v>32</v>
      </c>
      <c r="J39" s="6">
        <v>32</v>
      </c>
      <c r="K39" s="12">
        <v>30.5</v>
      </c>
      <c r="L39" s="6">
        <v>32</v>
      </c>
      <c r="M39" s="6">
        <v>32</v>
      </c>
      <c r="N39" s="6">
        <f>-SMALL($C39:$M39,1)</f>
        <v>-27</v>
      </c>
      <c r="O39" s="12">
        <f>-SMALL($C39:$M39,2)</f>
        <v>-30.5</v>
      </c>
      <c r="P39" s="6">
        <f>-SMALL($C39:$M39,3)</f>
        <v>-32</v>
      </c>
      <c r="Q39" s="7">
        <f>SUM(C39:P39)</f>
        <v>256</v>
      </c>
      <c r="R39" s="5" t="s">
        <v>59</v>
      </c>
    </row>
    <row r="40" spans="1:18" x14ac:dyDescent="0.3">
      <c r="A40" s="5">
        <v>2</v>
      </c>
      <c r="B40" t="s">
        <v>6</v>
      </c>
      <c r="C40" s="6">
        <v>29</v>
      </c>
      <c r="D40" s="6">
        <v>17</v>
      </c>
      <c r="E40" s="6">
        <v>25</v>
      </c>
      <c r="F40" s="6">
        <v>26</v>
      </c>
      <c r="G40" s="6">
        <v>29</v>
      </c>
      <c r="H40" s="6">
        <v>25</v>
      </c>
      <c r="I40" s="6">
        <v>26</v>
      </c>
      <c r="J40" s="6">
        <v>27</v>
      </c>
      <c r="K40" s="6">
        <v>26</v>
      </c>
      <c r="L40" s="6">
        <v>21</v>
      </c>
      <c r="M40" s="6">
        <v>26</v>
      </c>
      <c r="N40" s="6">
        <f>-SMALL($C40:$M40,1)</f>
        <v>-17</v>
      </c>
      <c r="O40" s="6">
        <f>-SMALL($C40:$M40,2)</f>
        <v>-21</v>
      </c>
      <c r="P40" s="6">
        <f>-SMALL($C40:$M40,3)</f>
        <v>-25</v>
      </c>
      <c r="Q40" s="7">
        <f>SUM(C40:P40)</f>
        <v>214</v>
      </c>
    </row>
    <row r="41" spans="1:18" x14ac:dyDescent="0.3">
      <c r="A41" s="5">
        <v>3</v>
      </c>
      <c r="B41" t="s">
        <v>8</v>
      </c>
      <c r="C41" s="6">
        <v>26</v>
      </c>
      <c r="D41" s="6">
        <v>23</v>
      </c>
      <c r="E41" s="6">
        <v>29</v>
      </c>
      <c r="F41" s="6">
        <v>19</v>
      </c>
      <c r="G41" s="6">
        <v>22</v>
      </c>
      <c r="H41" s="6">
        <v>29</v>
      </c>
      <c r="I41" s="6">
        <v>27</v>
      </c>
      <c r="J41" s="6">
        <v>24</v>
      </c>
      <c r="K41" s="12">
        <v>30.5</v>
      </c>
      <c r="L41" s="6">
        <v>23</v>
      </c>
      <c r="M41" s="6">
        <v>25</v>
      </c>
      <c r="N41" s="6">
        <f>-SMALL($C41:$M41,1)</f>
        <v>-19</v>
      </c>
      <c r="O41" s="6">
        <f>-SMALL($C41:$M41,2)</f>
        <v>-22</v>
      </c>
      <c r="P41" s="6">
        <f>-SMALL($C41:$M41,3)</f>
        <v>-23</v>
      </c>
      <c r="Q41" s="15">
        <f>SUM(C41:P41)</f>
        <v>213.5</v>
      </c>
    </row>
    <row r="42" spans="1:18" x14ac:dyDescent="0.3">
      <c r="A42" s="5">
        <v>4</v>
      </c>
      <c r="B42" t="s">
        <v>14</v>
      </c>
      <c r="C42" s="6">
        <v>27</v>
      </c>
      <c r="D42" s="6">
        <v>24</v>
      </c>
      <c r="E42" s="6">
        <v>26</v>
      </c>
      <c r="F42" s="6">
        <v>23</v>
      </c>
      <c r="G42" s="6">
        <v>27</v>
      </c>
      <c r="H42" s="6">
        <v>24</v>
      </c>
      <c r="I42" s="6">
        <v>22</v>
      </c>
      <c r="J42" s="6">
        <v>22</v>
      </c>
      <c r="K42" s="6">
        <v>22</v>
      </c>
      <c r="L42" s="6">
        <v>27</v>
      </c>
      <c r="M42" s="6">
        <v>29</v>
      </c>
      <c r="N42" s="6">
        <f>-SMALL($C42:$M42,1)</f>
        <v>-22</v>
      </c>
      <c r="O42" s="6">
        <f>-SMALL($C42:$M42,2)</f>
        <v>-22</v>
      </c>
      <c r="P42" s="6">
        <f>-SMALL($C42:$M42,3)</f>
        <v>-22</v>
      </c>
      <c r="Q42" s="7">
        <f>SUM(C42:P42)</f>
        <v>207</v>
      </c>
    </row>
    <row r="43" spans="1:18" x14ac:dyDescent="0.3">
      <c r="A43" s="5">
        <v>5</v>
      </c>
      <c r="B43" t="s">
        <v>9</v>
      </c>
      <c r="C43" s="6">
        <v>23</v>
      </c>
      <c r="D43" s="6">
        <v>27</v>
      </c>
      <c r="E43" s="6">
        <v>23</v>
      </c>
      <c r="F43" s="6">
        <v>24</v>
      </c>
      <c r="G43" s="6">
        <v>26</v>
      </c>
      <c r="H43" s="6">
        <v>22</v>
      </c>
      <c r="I43" s="6">
        <v>17</v>
      </c>
      <c r="J43" s="6">
        <v>25</v>
      </c>
      <c r="K43" s="6">
        <v>27</v>
      </c>
      <c r="L43" s="6">
        <v>29</v>
      </c>
      <c r="M43" s="6">
        <v>24</v>
      </c>
      <c r="N43" s="6">
        <f>-SMALL($C43:$M43,1)</f>
        <v>-17</v>
      </c>
      <c r="O43" s="6">
        <f>-SMALL($C43:$M43,2)</f>
        <v>-22</v>
      </c>
      <c r="P43" s="6">
        <f>-SMALL($C43:$M43,3)</f>
        <v>-23</v>
      </c>
      <c r="Q43" s="7">
        <f>SUM(C43:P43)</f>
        <v>205</v>
      </c>
    </row>
    <row r="44" spans="1:18" x14ac:dyDescent="0.3">
      <c r="A44" s="5">
        <v>6</v>
      </c>
      <c r="B44" t="s">
        <v>7</v>
      </c>
      <c r="C44" s="6">
        <v>24</v>
      </c>
      <c r="D44" s="6">
        <v>25</v>
      </c>
      <c r="E44" s="6">
        <v>27</v>
      </c>
      <c r="F44" s="6">
        <v>21</v>
      </c>
      <c r="G44" s="6">
        <v>25</v>
      </c>
      <c r="H44" s="12">
        <v>19.5</v>
      </c>
      <c r="I44" s="6">
        <v>25</v>
      </c>
      <c r="J44" s="6">
        <v>29</v>
      </c>
      <c r="K44" s="6">
        <v>23</v>
      </c>
      <c r="L44" s="6">
        <v>26</v>
      </c>
      <c r="M44" s="6">
        <v>22</v>
      </c>
      <c r="N44" s="12">
        <f>-SMALL($C44:$M44,1)</f>
        <v>-19.5</v>
      </c>
      <c r="O44" s="6">
        <f>-SMALL($C44:$M44,2)</f>
        <v>-21</v>
      </c>
      <c r="P44" s="6">
        <f>-SMALL($C44:$M44,3)</f>
        <v>-22</v>
      </c>
      <c r="Q44" s="7">
        <f>SUM(C44:P44)</f>
        <v>204</v>
      </c>
    </row>
    <row r="45" spans="1:18" x14ac:dyDescent="0.3">
      <c r="A45" s="5">
        <v>7</v>
      </c>
      <c r="B45" t="s">
        <v>12</v>
      </c>
      <c r="C45" s="6">
        <v>25</v>
      </c>
      <c r="D45" s="6">
        <v>26</v>
      </c>
      <c r="E45" s="6">
        <v>24</v>
      </c>
      <c r="F45" s="6">
        <v>29</v>
      </c>
      <c r="G45" s="6">
        <v>24</v>
      </c>
      <c r="H45" s="6">
        <v>26</v>
      </c>
      <c r="I45" s="6">
        <v>21</v>
      </c>
      <c r="J45" s="6">
        <v>23</v>
      </c>
      <c r="K45" s="6">
        <v>20</v>
      </c>
      <c r="L45" s="6">
        <v>24</v>
      </c>
      <c r="M45" s="6">
        <v>21</v>
      </c>
      <c r="N45" s="6">
        <f>-SMALL($C45:$M45,1)</f>
        <v>-20</v>
      </c>
      <c r="O45" s="6">
        <f>-SMALL($C45:$M45,2)</f>
        <v>-21</v>
      </c>
      <c r="P45" s="6">
        <f>-SMALL($C45:$M45,3)</f>
        <v>-21</v>
      </c>
      <c r="Q45" s="7">
        <f>SUM(C45:P45)</f>
        <v>201</v>
      </c>
    </row>
    <row r="46" spans="1:18" x14ac:dyDescent="0.3">
      <c r="A46" s="5">
        <v>8</v>
      </c>
      <c r="B46" t="s">
        <v>19</v>
      </c>
      <c r="C46" s="6">
        <v>19</v>
      </c>
      <c r="D46" s="6">
        <v>22</v>
      </c>
      <c r="E46" s="6">
        <v>19</v>
      </c>
      <c r="F46" s="6">
        <v>22</v>
      </c>
      <c r="G46" s="6">
        <v>21</v>
      </c>
      <c r="H46" s="6">
        <v>23</v>
      </c>
      <c r="I46" s="6">
        <v>23</v>
      </c>
      <c r="J46" s="6">
        <v>26</v>
      </c>
      <c r="K46" s="6">
        <v>18</v>
      </c>
      <c r="L46" s="6">
        <v>16</v>
      </c>
      <c r="M46" s="6">
        <v>27</v>
      </c>
      <c r="N46" s="6">
        <f>-SMALL($C46:$M46,1)</f>
        <v>-16</v>
      </c>
      <c r="O46" s="6">
        <f>-SMALL($C46:$M46,2)</f>
        <v>-18</v>
      </c>
      <c r="P46" s="6">
        <f>-SMALL($C46:$M46,3)</f>
        <v>-19</v>
      </c>
      <c r="Q46" s="7">
        <f>SUM(C46:P46)</f>
        <v>183</v>
      </c>
    </row>
    <row r="47" spans="1:18" x14ac:dyDescent="0.3">
      <c r="A47" s="5">
        <v>9</v>
      </c>
      <c r="B47" t="s">
        <v>31</v>
      </c>
      <c r="C47" s="6">
        <v>0</v>
      </c>
      <c r="D47" s="6">
        <v>29</v>
      </c>
      <c r="E47" s="6">
        <v>21</v>
      </c>
      <c r="F47" s="6">
        <v>20</v>
      </c>
      <c r="G47" s="6">
        <v>19</v>
      </c>
      <c r="H47" s="6">
        <v>14</v>
      </c>
      <c r="I47" s="6">
        <v>19</v>
      </c>
      <c r="J47" s="6">
        <v>21</v>
      </c>
      <c r="K47" s="6">
        <v>25</v>
      </c>
      <c r="L47" s="6">
        <v>25</v>
      </c>
      <c r="M47" s="6">
        <v>23</v>
      </c>
      <c r="N47" s="6">
        <f>-SMALL($C47:$M47,1)</f>
        <v>0</v>
      </c>
      <c r="O47" s="6">
        <f>-SMALL($C47:$M47,2)</f>
        <v>-14</v>
      </c>
      <c r="P47" s="6">
        <f>-SMALL($C47:$M47,3)</f>
        <v>-19</v>
      </c>
      <c r="Q47" s="7">
        <f>SUM(C47:P47)</f>
        <v>183</v>
      </c>
    </row>
    <row r="48" spans="1:18" x14ac:dyDescent="0.3">
      <c r="A48" s="5">
        <v>10</v>
      </c>
      <c r="B48" t="s">
        <v>22</v>
      </c>
      <c r="C48" s="6">
        <v>21</v>
      </c>
      <c r="D48" s="6">
        <v>20</v>
      </c>
      <c r="E48" s="6">
        <v>16</v>
      </c>
      <c r="F48" s="6">
        <v>18</v>
      </c>
      <c r="G48" s="6">
        <v>23</v>
      </c>
      <c r="H48" s="6">
        <v>17</v>
      </c>
      <c r="I48" s="6">
        <v>20</v>
      </c>
      <c r="J48" s="6">
        <v>20</v>
      </c>
      <c r="K48" s="6">
        <v>24</v>
      </c>
      <c r="L48" s="6">
        <v>15</v>
      </c>
      <c r="M48" s="6">
        <v>17</v>
      </c>
      <c r="N48" s="6">
        <f>-SMALL($C48:$M48,1)</f>
        <v>-15</v>
      </c>
      <c r="O48" s="6">
        <f>-SMALL($C48:$M48,2)</f>
        <v>-16</v>
      </c>
      <c r="P48" s="6">
        <f>-SMALL($C48:$M48,3)</f>
        <v>-17</v>
      </c>
      <c r="Q48" s="7">
        <f>SUM(C48:P48)</f>
        <v>163</v>
      </c>
    </row>
    <row r="49" spans="1:17" x14ac:dyDescent="0.3">
      <c r="A49" s="5">
        <v>11</v>
      </c>
      <c r="B49" t="s">
        <v>23</v>
      </c>
      <c r="C49" s="6">
        <v>22</v>
      </c>
      <c r="D49" s="6">
        <v>19</v>
      </c>
      <c r="E49" s="6">
        <v>20</v>
      </c>
      <c r="F49" s="6">
        <v>17</v>
      </c>
      <c r="G49" s="6">
        <v>15</v>
      </c>
      <c r="H49" s="6">
        <v>21</v>
      </c>
      <c r="I49" s="6">
        <v>18</v>
      </c>
      <c r="J49" s="6">
        <v>19</v>
      </c>
      <c r="K49" s="6">
        <v>14</v>
      </c>
      <c r="L49" s="6">
        <v>22</v>
      </c>
      <c r="M49" s="6">
        <v>19</v>
      </c>
      <c r="N49" s="6">
        <f>-SMALL($C49:$M49,1)</f>
        <v>-14</v>
      </c>
      <c r="O49" s="6">
        <f>-SMALL($C49:$M49,2)</f>
        <v>-15</v>
      </c>
      <c r="P49" s="6">
        <f>-SMALL($C49:$M49,3)</f>
        <v>-17</v>
      </c>
      <c r="Q49" s="7">
        <f>SUM(C49:P49)</f>
        <v>160</v>
      </c>
    </row>
    <row r="50" spans="1:17" x14ac:dyDescent="0.3">
      <c r="A50" s="5">
        <v>12</v>
      </c>
      <c r="B50" t="s">
        <v>11</v>
      </c>
      <c r="C50" s="6">
        <v>20</v>
      </c>
      <c r="D50" s="6">
        <v>14</v>
      </c>
      <c r="E50" s="6">
        <v>22</v>
      </c>
      <c r="F50" s="6">
        <v>16</v>
      </c>
      <c r="G50" s="6">
        <v>16</v>
      </c>
      <c r="H50" s="6">
        <v>18</v>
      </c>
      <c r="I50" s="6">
        <v>29</v>
      </c>
      <c r="J50" s="6">
        <v>16</v>
      </c>
      <c r="K50" s="6">
        <v>21</v>
      </c>
      <c r="L50" s="6">
        <v>0</v>
      </c>
      <c r="M50" s="6">
        <v>15</v>
      </c>
      <c r="N50" s="6">
        <f>-SMALL($C50:$M50,1)</f>
        <v>0</v>
      </c>
      <c r="O50" s="6">
        <f>-SMALL($C50:$M50,2)</f>
        <v>-14</v>
      </c>
      <c r="P50" s="6">
        <f>-SMALL($C50:$M50,3)</f>
        <v>-15</v>
      </c>
      <c r="Q50" s="7">
        <f>SUM(C50:P50)</f>
        <v>158</v>
      </c>
    </row>
    <row r="51" spans="1:17" x14ac:dyDescent="0.3">
      <c r="A51" s="5">
        <v>13</v>
      </c>
      <c r="B51" t="s">
        <v>20</v>
      </c>
      <c r="C51" s="6">
        <v>18</v>
      </c>
      <c r="D51" s="6">
        <v>0</v>
      </c>
      <c r="E51" s="6">
        <v>0</v>
      </c>
      <c r="F51" s="6">
        <v>25</v>
      </c>
      <c r="G51" s="6">
        <v>20</v>
      </c>
      <c r="H51" s="6">
        <v>27</v>
      </c>
      <c r="I51" s="6">
        <v>24</v>
      </c>
      <c r="J51" s="6">
        <v>0</v>
      </c>
      <c r="K51" s="6">
        <v>17</v>
      </c>
      <c r="L51" s="6">
        <v>14</v>
      </c>
      <c r="M51" s="6">
        <v>0</v>
      </c>
      <c r="N51" s="6">
        <f>-SMALL($C51:$M51,1)</f>
        <v>0</v>
      </c>
      <c r="O51" s="6">
        <f>-SMALL($C51:$M51,2)</f>
        <v>0</v>
      </c>
      <c r="P51" s="6">
        <f>-SMALL($C51:$M51,3)</f>
        <v>0</v>
      </c>
      <c r="Q51" s="7">
        <f>SUM(C51:P51)</f>
        <v>145</v>
      </c>
    </row>
    <row r="52" spans="1:17" x14ac:dyDescent="0.3">
      <c r="A52" s="5">
        <v>14</v>
      </c>
      <c r="B52" t="s">
        <v>16</v>
      </c>
      <c r="C52" s="6">
        <v>16</v>
      </c>
      <c r="D52" s="6">
        <v>16</v>
      </c>
      <c r="E52" s="6">
        <v>18</v>
      </c>
      <c r="F52" s="6">
        <v>15</v>
      </c>
      <c r="G52" s="6">
        <v>17</v>
      </c>
      <c r="H52" s="6">
        <v>15</v>
      </c>
      <c r="I52" s="6">
        <v>15</v>
      </c>
      <c r="J52" s="6">
        <v>18</v>
      </c>
      <c r="K52" s="6">
        <v>13</v>
      </c>
      <c r="L52" s="6">
        <v>18</v>
      </c>
      <c r="M52" s="6">
        <v>18</v>
      </c>
      <c r="N52" s="6">
        <f>-SMALL($C52:$M52,1)</f>
        <v>-13</v>
      </c>
      <c r="O52" s="6">
        <f>-SMALL($C52:$M52,2)</f>
        <v>-15</v>
      </c>
      <c r="P52" s="6">
        <f>-SMALL($C52:$M52,3)</f>
        <v>-15</v>
      </c>
      <c r="Q52" s="7">
        <f>SUM(C52:P52)</f>
        <v>136</v>
      </c>
    </row>
    <row r="53" spans="1:17" x14ac:dyDescent="0.3">
      <c r="A53" s="5">
        <v>15</v>
      </c>
      <c r="B53" t="s">
        <v>10</v>
      </c>
      <c r="C53" s="6">
        <v>14</v>
      </c>
      <c r="D53" s="6">
        <v>15</v>
      </c>
      <c r="E53" s="6">
        <v>15</v>
      </c>
      <c r="F53" s="6">
        <v>0</v>
      </c>
      <c r="G53" s="6">
        <v>14</v>
      </c>
      <c r="H53" s="6">
        <v>12</v>
      </c>
      <c r="I53" s="6">
        <v>16</v>
      </c>
      <c r="J53" s="6">
        <v>15</v>
      </c>
      <c r="K53" s="6">
        <v>15</v>
      </c>
      <c r="L53" s="6">
        <v>20</v>
      </c>
      <c r="M53" s="6">
        <v>20</v>
      </c>
      <c r="N53" s="6">
        <f>-SMALL($C53:$M53,1)</f>
        <v>0</v>
      </c>
      <c r="O53" s="6">
        <f>-SMALL($C53:$M53,2)</f>
        <v>-12</v>
      </c>
      <c r="P53" s="6">
        <f>-SMALL($C53:$M53,3)</f>
        <v>-14</v>
      </c>
      <c r="Q53" s="7">
        <f>SUM(C53:P53)</f>
        <v>130</v>
      </c>
    </row>
    <row r="54" spans="1:17" x14ac:dyDescent="0.3">
      <c r="A54" s="5">
        <v>16</v>
      </c>
      <c r="B54" t="s">
        <v>24</v>
      </c>
      <c r="C54" s="6">
        <v>17</v>
      </c>
      <c r="D54" s="6">
        <v>18</v>
      </c>
      <c r="E54" s="6">
        <v>17</v>
      </c>
      <c r="F54" s="6">
        <v>0</v>
      </c>
      <c r="G54" s="6">
        <v>18</v>
      </c>
      <c r="H54" s="6">
        <v>11</v>
      </c>
      <c r="I54" s="6">
        <v>14</v>
      </c>
      <c r="J54" s="6">
        <v>17</v>
      </c>
      <c r="K54" s="6">
        <v>12</v>
      </c>
      <c r="L54" s="6">
        <v>13</v>
      </c>
      <c r="M54" s="6">
        <v>14</v>
      </c>
      <c r="N54" s="6">
        <f>-SMALL($C54:$M54,1)</f>
        <v>0</v>
      </c>
      <c r="O54" s="6">
        <f>-SMALL($C54:$M54,2)</f>
        <v>-11</v>
      </c>
      <c r="P54" s="6">
        <f>-SMALL($C54:$M54,3)</f>
        <v>-12</v>
      </c>
      <c r="Q54" s="7">
        <f>SUM(C54:P54)</f>
        <v>128</v>
      </c>
    </row>
    <row r="55" spans="1:17" x14ac:dyDescent="0.3">
      <c r="A55" s="5">
        <v>17</v>
      </c>
      <c r="B55" t="s">
        <v>18</v>
      </c>
      <c r="C55" s="6">
        <v>0</v>
      </c>
      <c r="D55" s="6">
        <v>21</v>
      </c>
      <c r="E55" s="6">
        <v>0</v>
      </c>
      <c r="F55" s="6">
        <v>32</v>
      </c>
      <c r="G55" s="6">
        <v>0</v>
      </c>
      <c r="H55" s="12">
        <v>19.5</v>
      </c>
      <c r="I55" s="6">
        <v>13</v>
      </c>
      <c r="J55" s="6">
        <v>0</v>
      </c>
      <c r="K55" s="6">
        <v>19</v>
      </c>
      <c r="L55" s="6">
        <v>17</v>
      </c>
      <c r="M55" s="6">
        <v>0</v>
      </c>
      <c r="N55" s="6">
        <f>-SMALL($C55:$M55,1)</f>
        <v>0</v>
      </c>
      <c r="O55" s="6">
        <f>-SMALL($C55:$M55,2)</f>
        <v>0</v>
      </c>
      <c r="P55" s="6">
        <f>-SMALL($C55:$M55,3)</f>
        <v>0</v>
      </c>
      <c r="Q55" s="15">
        <f>SUM(C55:P55)</f>
        <v>121.5</v>
      </c>
    </row>
    <row r="56" spans="1:17" x14ac:dyDescent="0.3">
      <c r="A56" s="5">
        <v>18</v>
      </c>
      <c r="B56" t="s">
        <v>48</v>
      </c>
      <c r="C56" s="6">
        <v>13</v>
      </c>
      <c r="D56" s="6">
        <v>12</v>
      </c>
      <c r="E56" s="6">
        <v>0</v>
      </c>
      <c r="F56" s="6">
        <v>0</v>
      </c>
      <c r="G56" s="6">
        <v>12</v>
      </c>
      <c r="H56" s="6">
        <v>13</v>
      </c>
      <c r="I56" s="6">
        <v>11</v>
      </c>
      <c r="J56" s="6">
        <v>0</v>
      </c>
      <c r="K56" s="6">
        <v>16</v>
      </c>
      <c r="L56" s="6">
        <v>19</v>
      </c>
      <c r="M56" s="6">
        <v>16</v>
      </c>
      <c r="N56" s="6">
        <f>-SMALL($C56:$M56,1)</f>
        <v>0</v>
      </c>
      <c r="O56" s="6">
        <f>-SMALL($C56:$M56,2)</f>
        <v>0</v>
      </c>
      <c r="P56" s="6">
        <f>-SMALL($C56:$M56,3)</f>
        <v>0</v>
      </c>
      <c r="Q56" s="7">
        <f>SUM(C56:P56)</f>
        <v>112</v>
      </c>
    </row>
    <row r="57" spans="1:17" x14ac:dyDescent="0.3">
      <c r="A57" s="5">
        <v>19</v>
      </c>
      <c r="B57" t="s">
        <v>25</v>
      </c>
      <c r="C57" s="6">
        <v>0</v>
      </c>
      <c r="D57" s="6">
        <v>13</v>
      </c>
      <c r="E57" s="6">
        <v>0</v>
      </c>
      <c r="F57" s="6">
        <v>0</v>
      </c>
      <c r="G57" s="6">
        <v>13</v>
      </c>
      <c r="H57" s="6">
        <v>16</v>
      </c>
      <c r="I57" s="6">
        <v>12</v>
      </c>
      <c r="J57" s="6">
        <v>13</v>
      </c>
      <c r="K57" s="6">
        <v>0</v>
      </c>
      <c r="L57" s="6">
        <v>0</v>
      </c>
      <c r="M57" s="6">
        <v>0</v>
      </c>
      <c r="N57" s="6">
        <f>-SMALL($C57:$M57,1)</f>
        <v>0</v>
      </c>
      <c r="O57" s="6">
        <f>-SMALL($C57:$M57,2)</f>
        <v>0</v>
      </c>
      <c r="P57" s="6">
        <f>-SMALL($C57:$M57,3)</f>
        <v>0</v>
      </c>
      <c r="Q57" s="7">
        <f>SUM(C57:P57)</f>
        <v>67</v>
      </c>
    </row>
    <row r="58" spans="1:17" x14ac:dyDescent="0.3">
      <c r="A58" s="5">
        <v>20</v>
      </c>
      <c r="B58" t="s">
        <v>32</v>
      </c>
      <c r="C58" s="6">
        <v>15</v>
      </c>
      <c r="D58" s="6">
        <v>0</v>
      </c>
      <c r="E58" s="6">
        <v>0</v>
      </c>
      <c r="F58" s="6">
        <v>0</v>
      </c>
      <c r="G58" s="6">
        <v>11</v>
      </c>
      <c r="H58" s="6">
        <v>0</v>
      </c>
      <c r="I58" s="6">
        <v>0</v>
      </c>
      <c r="J58" s="6">
        <v>14</v>
      </c>
      <c r="K58" s="6">
        <v>11</v>
      </c>
      <c r="L58" s="6">
        <v>0</v>
      </c>
      <c r="M58" s="6">
        <v>0</v>
      </c>
      <c r="N58" s="6">
        <f>-SMALL($C58:$M58,1)</f>
        <v>0</v>
      </c>
      <c r="O58" s="6">
        <f>-SMALL($C58:$M58,2)</f>
        <v>0</v>
      </c>
      <c r="P58" s="6">
        <f>-SMALL($C58:$M58,3)</f>
        <v>0</v>
      </c>
      <c r="Q58" s="7">
        <f>SUM(C58:P58)</f>
        <v>51</v>
      </c>
    </row>
    <row r="59" spans="1:17" x14ac:dyDescent="0.3">
      <c r="A59" s="5">
        <v>21</v>
      </c>
      <c r="B59" t="s">
        <v>35</v>
      </c>
      <c r="C59" s="6">
        <v>0</v>
      </c>
      <c r="D59" s="6">
        <v>0</v>
      </c>
      <c r="E59" s="6">
        <v>14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10</v>
      </c>
      <c r="L59" s="6">
        <v>0</v>
      </c>
      <c r="M59" s="6">
        <v>0</v>
      </c>
      <c r="N59" s="6">
        <f>-SMALL($C59:$M59,1)</f>
        <v>0</v>
      </c>
      <c r="O59" s="6">
        <f>-SMALL($C59:$M59,2)</f>
        <v>0</v>
      </c>
      <c r="P59" s="6">
        <f>-SMALL($C59:$M59,3)</f>
        <v>0</v>
      </c>
      <c r="Q59" s="7">
        <f>SUM(C59:P59)</f>
        <v>24</v>
      </c>
    </row>
    <row r="60" spans="1:17" x14ac:dyDescent="0.3">
      <c r="A60" s="5">
        <v>22</v>
      </c>
      <c r="B60" t="s">
        <v>5</v>
      </c>
      <c r="C60" s="6">
        <v>12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10</v>
      </c>
      <c r="J60" s="6">
        <v>0</v>
      </c>
      <c r="K60" s="6">
        <v>0</v>
      </c>
      <c r="L60" s="6">
        <v>0</v>
      </c>
      <c r="M60" s="6">
        <v>0</v>
      </c>
      <c r="N60" s="6">
        <f>-SMALL($C60:$M60,1)</f>
        <v>0</v>
      </c>
      <c r="O60" s="6">
        <f>-SMALL($C60:$M60,2)</f>
        <v>0</v>
      </c>
      <c r="P60" s="6">
        <f>-SMALL($C60:$M60,3)</f>
        <v>0</v>
      </c>
      <c r="Q60" s="7">
        <f>SUM(C60:P60)</f>
        <v>22</v>
      </c>
    </row>
    <row r="61" spans="1:17" x14ac:dyDescent="0.3">
      <c r="A61" s="5">
        <v>23</v>
      </c>
      <c r="B61" t="s">
        <v>36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12</v>
      </c>
      <c r="K61" s="6">
        <v>9</v>
      </c>
      <c r="L61" s="6">
        <v>0</v>
      </c>
      <c r="M61" s="6">
        <v>0</v>
      </c>
      <c r="N61" s="6">
        <f>-SMALL($C61:$M61,1)</f>
        <v>0</v>
      </c>
      <c r="O61" s="6">
        <f>-SMALL($C61:$M61,2)</f>
        <v>0</v>
      </c>
      <c r="P61" s="6">
        <f>-SMALL($C61:$M61,3)</f>
        <v>0</v>
      </c>
      <c r="Q61" s="7">
        <f>SUM(C61:P61)</f>
        <v>21</v>
      </c>
    </row>
    <row r="62" spans="1:17" x14ac:dyDescent="0.3">
      <c r="A62" s="5">
        <v>24</v>
      </c>
      <c r="B62" t="s">
        <v>29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f>-SMALL($C62:$M62,1)</f>
        <v>0</v>
      </c>
      <c r="O62" s="6">
        <f>-SMALL($C62:$M62,2)</f>
        <v>0</v>
      </c>
      <c r="P62" s="6">
        <f>-SMALL($C62:$M62,3)</f>
        <v>0</v>
      </c>
      <c r="Q62" s="7">
        <f>SUM(C62:P62)</f>
        <v>0</v>
      </c>
    </row>
    <row r="63" spans="1:17" x14ac:dyDescent="0.3">
      <c r="A63" s="5">
        <v>25</v>
      </c>
      <c r="B63" t="s">
        <v>28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f>-SMALL($C63:$M63,1)</f>
        <v>0</v>
      </c>
      <c r="O63" s="6">
        <f>-SMALL($C63:$M63,2)</f>
        <v>0</v>
      </c>
      <c r="P63" s="6">
        <f>-SMALL($C63:$M63,3)</f>
        <v>0</v>
      </c>
      <c r="Q63" s="7">
        <f>SUM(C63:P63)</f>
        <v>0</v>
      </c>
    </row>
    <row r="64" spans="1:17" x14ac:dyDescent="0.3">
      <c r="A64" s="5">
        <v>26</v>
      </c>
      <c r="B64" t="s">
        <v>33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f>-SMALL($C64:$M64,1)</f>
        <v>0</v>
      </c>
      <c r="O64" s="6">
        <f>-SMALL($C64:$M64,2)</f>
        <v>0</v>
      </c>
      <c r="P64" s="6">
        <f>-SMALL($C64:$M64,3)</f>
        <v>0</v>
      </c>
      <c r="Q64" s="7">
        <f>SUM(C64:P64)</f>
        <v>0</v>
      </c>
    </row>
    <row r="65" spans="1:17" x14ac:dyDescent="0.3">
      <c r="A65" s="5">
        <v>27</v>
      </c>
      <c r="B65" t="s">
        <v>42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f>-SMALL($C65:$M65,1)</f>
        <v>0</v>
      </c>
      <c r="O65" s="6">
        <f>-SMALL($C65:$M65,2)</f>
        <v>0</v>
      </c>
      <c r="P65" s="6">
        <f>-SMALL($C65:$M65,3)</f>
        <v>0</v>
      </c>
      <c r="Q65" s="7">
        <f>SUM(C65:P65)</f>
        <v>0</v>
      </c>
    </row>
    <row r="66" spans="1:17" x14ac:dyDescent="0.3">
      <c r="A66" s="5">
        <v>28</v>
      </c>
      <c r="B66" t="s">
        <v>34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f>-SMALL($C66:$M66,1)</f>
        <v>0</v>
      </c>
      <c r="O66" s="6">
        <f>-SMALL($C66:$M66,2)</f>
        <v>0</v>
      </c>
      <c r="P66" s="6">
        <f>-SMALL($C66:$M66,3)</f>
        <v>0</v>
      </c>
      <c r="Q66" s="7">
        <f>SUM(C66:P66)</f>
        <v>0</v>
      </c>
    </row>
    <row r="67" spans="1:17" x14ac:dyDescent="0.3">
      <c r="A67" s="5">
        <v>29</v>
      </c>
      <c r="B67" t="s">
        <v>37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f>-SMALL($C67:$M67,1)</f>
        <v>0</v>
      </c>
      <c r="O67" s="6">
        <f>-SMALL($C67:$M67,2)</f>
        <v>0</v>
      </c>
      <c r="P67" s="6">
        <f>-SMALL($C67:$M67,3)</f>
        <v>0</v>
      </c>
      <c r="Q67" s="7">
        <f>SUM(C67:P67)</f>
        <v>0</v>
      </c>
    </row>
  </sheetData>
  <sortState xmlns:xlrd2="http://schemas.microsoft.com/office/spreadsheetml/2017/richdata2" ref="B14:Q21">
    <sortCondition descending="1" ref="Q14:Q21"/>
  </sortState>
  <mergeCells count="1">
    <mergeCell ref="A1:Q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E72A4-02A4-49E8-B0C4-C65E016B7548}">
  <dimension ref="A1:R67"/>
  <sheetViews>
    <sheetView zoomScale="85" zoomScaleNormal="85" workbookViewId="0">
      <pane ySplit="2" topLeftCell="A4" activePane="bottomLeft" state="frozen"/>
      <selection activeCell="B39" sqref="B39:B67"/>
      <selection pane="bottomLeft" sqref="A1:Q1"/>
    </sheetView>
  </sheetViews>
  <sheetFormatPr defaultRowHeight="14.4" x14ac:dyDescent="0.3"/>
  <cols>
    <col min="1" max="1" width="3" style="5" bestFit="1" customWidth="1"/>
    <col min="2" max="2" width="30.6640625" bestFit="1" customWidth="1"/>
    <col min="3" max="3" width="3.88671875" style="6" customWidth="1"/>
    <col min="4" max="16" width="5.109375" style="6" customWidth="1"/>
    <col min="17" max="17" width="6.109375" style="7" bestFit="1" customWidth="1"/>
    <col min="18" max="18" width="2.109375" bestFit="1" customWidth="1"/>
  </cols>
  <sheetData>
    <row r="1" spans="1:18" x14ac:dyDescent="0.3">
      <c r="A1" s="17" t="s">
        <v>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s="4" customFormat="1" ht="98.4" x14ac:dyDescent="0.3">
      <c r="A2" s="4" t="s">
        <v>0</v>
      </c>
      <c r="B2" s="4" t="s">
        <v>1</v>
      </c>
      <c r="C2" s="13" t="s">
        <v>38</v>
      </c>
      <c r="D2" s="13" t="s">
        <v>49</v>
      </c>
      <c r="E2" s="13" t="s">
        <v>50</v>
      </c>
      <c r="F2" s="13" t="s">
        <v>39</v>
      </c>
      <c r="G2" s="13" t="s">
        <v>51</v>
      </c>
      <c r="H2" s="13" t="s">
        <v>52</v>
      </c>
      <c r="I2" s="13" t="s">
        <v>53</v>
      </c>
      <c r="J2" s="13" t="s">
        <v>54</v>
      </c>
      <c r="K2" s="13" t="s">
        <v>55</v>
      </c>
      <c r="L2" s="13" t="s">
        <v>40</v>
      </c>
      <c r="M2" s="13" t="s">
        <v>56</v>
      </c>
      <c r="N2" s="13" t="s">
        <v>2</v>
      </c>
      <c r="O2" s="13" t="s">
        <v>41</v>
      </c>
      <c r="P2" s="13" t="s">
        <v>57</v>
      </c>
      <c r="Q2" s="4" t="s">
        <v>3</v>
      </c>
    </row>
    <row r="3" spans="1:18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 s="5"/>
    </row>
    <row r="4" spans="1:18" x14ac:dyDescent="0.3">
      <c r="A4" s="2">
        <v>1</v>
      </c>
      <c r="B4" t="s">
        <v>6</v>
      </c>
      <c r="C4" s="6">
        <v>11</v>
      </c>
      <c r="D4" s="6">
        <v>11</v>
      </c>
      <c r="E4" s="6">
        <v>11</v>
      </c>
      <c r="F4" s="6">
        <v>11</v>
      </c>
      <c r="G4" s="6">
        <v>11</v>
      </c>
      <c r="H4" s="6">
        <v>8</v>
      </c>
      <c r="I4" s="6">
        <v>11</v>
      </c>
      <c r="J4" s="6">
        <v>8</v>
      </c>
      <c r="K4" s="6">
        <v>11</v>
      </c>
      <c r="L4" s="6">
        <v>3</v>
      </c>
      <c r="M4" s="6">
        <v>11</v>
      </c>
      <c r="N4" s="6">
        <f>-SMALL($C4:$M4,1)</f>
        <v>-3</v>
      </c>
      <c r="O4" s="6">
        <f>-SMALL($C4:$M4,2)</f>
        <v>-8</v>
      </c>
      <c r="P4" s="6">
        <f>-SMALL($C4:$M4,3)</f>
        <v>-8</v>
      </c>
      <c r="Q4" s="7">
        <f>SUM(C4:P4)</f>
        <v>88</v>
      </c>
      <c r="R4" s="5" t="s">
        <v>59</v>
      </c>
    </row>
    <row r="5" spans="1:18" x14ac:dyDescent="0.3">
      <c r="A5" s="5">
        <v>2</v>
      </c>
      <c r="B5" t="s">
        <v>5</v>
      </c>
      <c r="C5" s="6">
        <v>8</v>
      </c>
      <c r="D5" s="6">
        <v>8</v>
      </c>
      <c r="E5" s="6">
        <v>6</v>
      </c>
      <c r="F5" s="6">
        <v>1</v>
      </c>
      <c r="G5" s="6">
        <v>8</v>
      </c>
      <c r="H5" s="6">
        <v>11</v>
      </c>
      <c r="I5" s="6">
        <v>3</v>
      </c>
      <c r="J5" s="6">
        <v>11</v>
      </c>
      <c r="K5" s="6">
        <v>8</v>
      </c>
      <c r="L5" s="6">
        <v>8</v>
      </c>
      <c r="M5" s="6">
        <v>1</v>
      </c>
      <c r="N5" s="6">
        <f>-SMALL($C5:$M5,1)</f>
        <v>-1</v>
      </c>
      <c r="O5" s="6">
        <f>-SMALL($C5:$M5,2)</f>
        <v>-1</v>
      </c>
      <c r="P5" s="6">
        <f>-SMALL($C5:$M5,3)</f>
        <v>-3</v>
      </c>
      <c r="Q5" s="7">
        <f>SUM(C5:P5)</f>
        <v>68</v>
      </c>
    </row>
    <row r="6" spans="1:18" x14ac:dyDescent="0.3">
      <c r="A6" s="5">
        <v>3</v>
      </c>
      <c r="B6" t="s">
        <v>14</v>
      </c>
      <c r="C6" s="6">
        <v>6</v>
      </c>
      <c r="D6" s="6">
        <v>6</v>
      </c>
      <c r="E6" s="6">
        <v>3</v>
      </c>
      <c r="F6" s="6">
        <v>5</v>
      </c>
      <c r="G6" s="6">
        <v>6</v>
      </c>
      <c r="H6" s="6">
        <v>3</v>
      </c>
      <c r="I6" s="6">
        <v>4</v>
      </c>
      <c r="J6" s="6">
        <v>6</v>
      </c>
      <c r="K6" s="6">
        <v>6</v>
      </c>
      <c r="L6" s="6">
        <v>11</v>
      </c>
      <c r="M6" s="6">
        <v>6</v>
      </c>
      <c r="N6" s="6">
        <f>-SMALL($C6:$M6,1)</f>
        <v>-3</v>
      </c>
      <c r="O6" s="6">
        <f>-SMALL($C6:$M6,2)</f>
        <v>-3</v>
      </c>
      <c r="P6" s="6">
        <f>-SMALL($C6:$M6,3)</f>
        <v>-4</v>
      </c>
      <c r="Q6" s="7">
        <f>SUM(C6:P6)</f>
        <v>52</v>
      </c>
    </row>
    <row r="7" spans="1:18" x14ac:dyDescent="0.3">
      <c r="A7" s="5">
        <v>4</v>
      </c>
      <c r="B7" t="s">
        <v>8</v>
      </c>
      <c r="C7" s="6">
        <v>5</v>
      </c>
      <c r="D7" s="6">
        <v>3</v>
      </c>
      <c r="E7" s="6">
        <v>5</v>
      </c>
      <c r="F7" s="6">
        <v>3</v>
      </c>
      <c r="G7" s="6">
        <v>5</v>
      </c>
      <c r="H7" s="6">
        <v>6</v>
      </c>
      <c r="I7" s="6">
        <v>6</v>
      </c>
      <c r="J7" s="6">
        <v>3</v>
      </c>
      <c r="K7" s="6">
        <v>5</v>
      </c>
      <c r="L7" s="6">
        <v>5</v>
      </c>
      <c r="M7" s="6">
        <v>8</v>
      </c>
      <c r="N7" s="6">
        <f>-SMALL($C7:$M7,1)</f>
        <v>-3</v>
      </c>
      <c r="O7" s="6">
        <f>-SMALL($C7:$M7,2)</f>
        <v>-3</v>
      </c>
      <c r="P7" s="6">
        <f>-SMALL($C7:$M7,3)</f>
        <v>-3</v>
      </c>
      <c r="Q7" s="7">
        <f>SUM(C7:P7)</f>
        <v>45</v>
      </c>
    </row>
    <row r="8" spans="1:18" x14ac:dyDescent="0.3">
      <c r="A8" s="5">
        <v>5</v>
      </c>
      <c r="B8" t="s">
        <v>31</v>
      </c>
      <c r="C8" s="6">
        <v>1</v>
      </c>
      <c r="D8" s="6">
        <v>5</v>
      </c>
      <c r="E8" s="6">
        <v>8</v>
      </c>
      <c r="F8" s="6">
        <v>4</v>
      </c>
      <c r="G8" s="6">
        <v>4</v>
      </c>
      <c r="H8" s="6">
        <v>4</v>
      </c>
      <c r="I8" s="6">
        <v>8</v>
      </c>
      <c r="J8" s="6">
        <v>5</v>
      </c>
      <c r="K8" s="6">
        <v>4</v>
      </c>
      <c r="L8" s="6">
        <v>6</v>
      </c>
      <c r="M8" s="6">
        <v>4</v>
      </c>
      <c r="N8" s="6">
        <f>-SMALL($C8:$M8,1)</f>
        <v>-1</v>
      </c>
      <c r="O8" s="6">
        <f>-SMALL($C8:$M8,2)</f>
        <v>-4</v>
      </c>
      <c r="P8" s="6">
        <f>-SMALL($C8:$M8,3)</f>
        <v>-4</v>
      </c>
      <c r="Q8" s="7">
        <f>SUM(C8:P8)</f>
        <v>44</v>
      </c>
    </row>
    <row r="9" spans="1:18" ht="15" thickBot="1" x14ac:dyDescent="0.35">
      <c r="A9" s="8">
        <v>6</v>
      </c>
      <c r="B9" s="9" t="s">
        <v>16</v>
      </c>
      <c r="C9" s="10">
        <v>3</v>
      </c>
      <c r="D9" s="10">
        <v>4</v>
      </c>
      <c r="E9" s="10">
        <v>4</v>
      </c>
      <c r="F9" s="10">
        <v>8</v>
      </c>
      <c r="G9" s="10">
        <v>3</v>
      </c>
      <c r="H9" s="10">
        <v>5</v>
      </c>
      <c r="I9" s="10">
        <v>5</v>
      </c>
      <c r="J9" s="10">
        <v>4</v>
      </c>
      <c r="K9" s="10">
        <v>1</v>
      </c>
      <c r="L9" s="10">
        <v>4</v>
      </c>
      <c r="M9" s="10">
        <v>5</v>
      </c>
      <c r="N9" s="10">
        <f>-SMALL($C9:$M9,1)</f>
        <v>-1</v>
      </c>
      <c r="O9" s="10">
        <f>-SMALL($C9:$M9,2)</f>
        <v>-3</v>
      </c>
      <c r="P9" s="10">
        <f>-SMALL($C9:$M9,3)</f>
        <v>-3</v>
      </c>
      <c r="Q9" s="11">
        <f>SUM(C9:P9)</f>
        <v>39</v>
      </c>
    </row>
    <row r="10" spans="1:18" x14ac:dyDescent="0.3">
      <c r="A10" s="1">
        <v>7</v>
      </c>
      <c r="B10" t="s">
        <v>12</v>
      </c>
      <c r="C10" s="6">
        <v>4</v>
      </c>
      <c r="D10" s="6">
        <v>2</v>
      </c>
      <c r="E10" s="6">
        <v>2</v>
      </c>
      <c r="F10" s="6">
        <v>6</v>
      </c>
      <c r="G10" s="6">
        <v>2</v>
      </c>
      <c r="H10" s="6">
        <v>1</v>
      </c>
      <c r="I10" s="6">
        <v>2</v>
      </c>
      <c r="J10" s="6">
        <v>2</v>
      </c>
      <c r="K10" s="6">
        <v>2</v>
      </c>
      <c r="L10" s="6">
        <v>2</v>
      </c>
      <c r="M10" s="6">
        <v>2</v>
      </c>
      <c r="N10" s="6">
        <f>-SMALL($C10:$M10,1)</f>
        <v>-1</v>
      </c>
      <c r="O10" s="6">
        <f>-SMALL($C10:$M10,2)</f>
        <v>-2</v>
      </c>
      <c r="P10" s="6">
        <f>-SMALL($C10:$M10,3)</f>
        <v>-2</v>
      </c>
      <c r="Q10" s="7">
        <f>SUM(C10:P10)</f>
        <v>22</v>
      </c>
      <c r="R10" s="5" t="s">
        <v>61</v>
      </c>
    </row>
    <row r="11" spans="1:18" x14ac:dyDescent="0.3">
      <c r="A11" s="1">
        <v>8</v>
      </c>
      <c r="B11" t="s">
        <v>23</v>
      </c>
      <c r="C11" s="6">
        <v>2</v>
      </c>
      <c r="D11" s="6">
        <v>1</v>
      </c>
      <c r="E11" s="6">
        <v>1</v>
      </c>
      <c r="F11" s="6">
        <v>2</v>
      </c>
      <c r="G11" s="6">
        <v>1</v>
      </c>
      <c r="H11" s="6">
        <v>2</v>
      </c>
      <c r="I11" s="6">
        <v>1</v>
      </c>
      <c r="J11" s="6">
        <v>1</v>
      </c>
      <c r="K11" s="6">
        <v>3</v>
      </c>
      <c r="L11" s="6">
        <v>1</v>
      </c>
      <c r="M11" s="6">
        <v>3</v>
      </c>
      <c r="N11" s="6">
        <f>-SMALL($C11:$M11,1)</f>
        <v>-1</v>
      </c>
      <c r="O11" s="6">
        <f>-SMALL($C11:$M11,2)</f>
        <v>-1</v>
      </c>
      <c r="P11" s="6">
        <f>-SMALL($C11:$M11,3)</f>
        <v>-1</v>
      </c>
      <c r="Q11" s="7">
        <f>SUM(C11:P11)</f>
        <v>15</v>
      </c>
      <c r="R11" s="5" t="s">
        <v>61</v>
      </c>
    </row>
    <row r="13" spans="1:18" x14ac:dyDescent="0.3">
      <c r="A13" s="4" t="s">
        <v>13</v>
      </c>
    </row>
    <row r="14" spans="1:18" x14ac:dyDescent="0.3">
      <c r="A14" s="2">
        <v>1</v>
      </c>
      <c r="B14" t="s">
        <v>10</v>
      </c>
      <c r="C14" s="6">
        <v>11</v>
      </c>
      <c r="D14" s="6">
        <v>11</v>
      </c>
      <c r="E14" s="6">
        <v>8</v>
      </c>
      <c r="F14" s="6">
        <v>11</v>
      </c>
      <c r="G14" s="6">
        <v>5</v>
      </c>
      <c r="H14" s="6">
        <v>11</v>
      </c>
      <c r="I14" s="6">
        <v>11</v>
      </c>
      <c r="J14" s="6">
        <v>11</v>
      </c>
      <c r="K14" s="6">
        <v>8</v>
      </c>
      <c r="L14" s="6">
        <v>8</v>
      </c>
      <c r="M14" s="6">
        <v>11</v>
      </c>
      <c r="N14" s="6">
        <f>-SMALL($C14:$M14,1)</f>
        <v>-5</v>
      </c>
      <c r="O14" s="6">
        <f>-SMALL($C14:$M14,2)</f>
        <v>-8</v>
      </c>
      <c r="P14" s="6">
        <f>-SMALL($C14:$M14,3)</f>
        <v>-8</v>
      </c>
      <c r="Q14" s="7">
        <f>SUM(C14:P14)</f>
        <v>85</v>
      </c>
      <c r="R14" s="5" t="s">
        <v>59</v>
      </c>
    </row>
    <row r="15" spans="1:18" ht="15" thickBot="1" x14ac:dyDescent="0.35">
      <c r="A15" s="3">
        <v>2</v>
      </c>
      <c r="B15" s="9" t="s">
        <v>9</v>
      </c>
      <c r="C15" s="10">
        <v>6</v>
      </c>
      <c r="D15" s="10">
        <v>6</v>
      </c>
      <c r="E15" s="10">
        <v>6</v>
      </c>
      <c r="F15" s="10">
        <v>8</v>
      </c>
      <c r="G15" s="10">
        <v>11</v>
      </c>
      <c r="H15" s="10">
        <v>2</v>
      </c>
      <c r="I15" s="10">
        <v>5</v>
      </c>
      <c r="J15" s="10">
        <v>8</v>
      </c>
      <c r="K15" s="10">
        <v>11</v>
      </c>
      <c r="L15" s="10">
        <v>6</v>
      </c>
      <c r="M15" s="10">
        <v>6</v>
      </c>
      <c r="N15" s="10">
        <f>-SMALL($C15:$M15,1)</f>
        <v>-2</v>
      </c>
      <c r="O15" s="10">
        <f>-SMALL($C15:$M15,2)</f>
        <v>-5</v>
      </c>
      <c r="P15" s="10">
        <f>-SMALL($C15:$M15,3)</f>
        <v>-6</v>
      </c>
      <c r="Q15" s="11">
        <f>SUM(C15:P15)</f>
        <v>62</v>
      </c>
      <c r="R15" s="5" t="s">
        <v>60</v>
      </c>
    </row>
    <row r="16" spans="1:18" x14ac:dyDescent="0.3">
      <c r="A16" s="5">
        <v>3</v>
      </c>
      <c r="B16" t="s">
        <v>22</v>
      </c>
      <c r="C16" s="6">
        <v>4</v>
      </c>
      <c r="D16" s="6">
        <v>5</v>
      </c>
      <c r="E16" s="6">
        <v>11</v>
      </c>
      <c r="F16" s="6">
        <v>5</v>
      </c>
      <c r="G16" s="6">
        <v>8</v>
      </c>
      <c r="H16" s="6">
        <v>6</v>
      </c>
      <c r="I16" s="6">
        <v>6</v>
      </c>
      <c r="J16" s="6">
        <v>6</v>
      </c>
      <c r="K16" s="6">
        <v>3</v>
      </c>
      <c r="L16" s="6">
        <v>11</v>
      </c>
      <c r="M16" s="6">
        <v>5</v>
      </c>
      <c r="N16" s="6">
        <f>-SMALL($C16:$M16,1)</f>
        <v>-3</v>
      </c>
      <c r="O16" s="6">
        <f>-SMALL($C16:$M16,2)</f>
        <v>-4</v>
      </c>
      <c r="P16" s="6">
        <f>-SMALL($C16:$M16,3)</f>
        <v>-5</v>
      </c>
      <c r="Q16" s="7">
        <f>SUM(C16:P16)</f>
        <v>58</v>
      </c>
    </row>
    <row r="17" spans="1:18" x14ac:dyDescent="0.3">
      <c r="A17" s="5">
        <v>4</v>
      </c>
      <c r="B17" t="s">
        <v>15</v>
      </c>
      <c r="C17" s="6">
        <v>8</v>
      </c>
      <c r="D17" s="6">
        <v>8</v>
      </c>
      <c r="E17" s="6">
        <v>5</v>
      </c>
      <c r="F17" s="6">
        <v>6</v>
      </c>
      <c r="G17" s="6">
        <v>4</v>
      </c>
      <c r="H17" s="6">
        <v>5</v>
      </c>
      <c r="I17" s="6">
        <v>8</v>
      </c>
      <c r="J17" s="6">
        <v>5</v>
      </c>
      <c r="K17" s="6">
        <v>6</v>
      </c>
      <c r="L17" s="6">
        <v>5</v>
      </c>
      <c r="M17" s="6">
        <v>8</v>
      </c>
      <c r="N17" s="6">
        <f>-SMALL($C17:$M17,1)</f>
        <v>-4</v>
      </c>
      <c r="O17" s="6">
        <f>-SMALL($C17:$M17,2)</f>
        <v>-5</v>
      </c>
      <c r="P17" s="6">
        <f>-SMALL($C17:$M17,3)</f>
        <v>-5</v>
      </c>
      <c r="Q17" s="7">
        <f>SUM(C17:P17)</f>
        <v>54</v>
      </c>
    </row>
    <row r="18" spans="1:18" x14ac:dyDescent="0.3">
      <c r="A18" s="5">
        <v>5</v>
      </c>
      <c r="B18" t="s">
        <v>20</v>
      </c>
      <c r="C18" s="6">
        <v>2</v>
      </c>
      <c r="D18" s="6">
        <v>4</v>
      </c>
      <c r="E18" s="6">
        <v>1</v>
      </c>
      <c r="F18" s="6">
        <v>4</v>
      </c>
      <c r="G18" s="6">
        <v>6</v>
      </c>
      <c r="H18" s="6">
        <v>8</v>
      </c>
      <c r="I18" s="6">
        <v>3</v>
      </c>
      <c r="J18" s="6">
        <v>1</v>
      </c>
      <c r="K18" s="6">
        <v>5</v>
      </c>
      <c r="L18" s="6">
        <v>4</v>
      </c>
      <c r="M18" s="6">
        <v>4</v>
      </c>
      <c r="N18" s="6">
        <f>-SMALL($C18:$M18,1)</f>
        <v>-1</v>
      </c>
      <c r="O18" s="6">
        <f>-SMALL($C18:$M18,2)</f>
        <v>-1</v>
      </c>
      <c r="P18" s="6">
        <f>-SMALL($C18:$M18,3)</f>
        <v>-2</v>
      </c>
      <c r="Q18" s="7">
        <f>SUM(C18:P18)</f>
        <v>38</v>
      </c>
    </row>
    <row r="19" spans="1:18" ht="15" thickBot="1" x14ac:dyDescent="0.35">
      <c r="A19" s="8">
        <v>6</v>
      </c>
      <c r="B19" s="9" t="s">
        <v>7</v>
      </c>
      <c r="C19" s="10">
        <v>5</v>
      </c>
      <c r="D19" s="10">
        <v>3</v>
      </c>
      <c r="E19" s="10">
        <v>4</v>
      </c>
      <c r="F19" s="10">
        <v>1</v>
      </c>
      <c r="G19" s="10">
        <v>1</v>
      </c>
      <c r="H19" s="10">
        <v>3</v>
      </c>
      <c r="I19" s="10">
        <v>1</v>
      </c>
      <c r="J19" s="10">
        <v>4</v>
      </c>
      <c r="K19" s="10">
        <v>2</v>
      </c>
      <c r="L19" s="10">
        <v>3</v>
      </c>
      <c r="M19" s="10">
        <v>2</v>
      </c>
      <c r="N19" s="10">
        <f>-SMALL($C19:$M19,1)</f>
        <v>-1</v>
      </c>
      <c r="O19" s="10">
        <f>-SMALL($C19:$M19,2)</f>
        <v>-1</v>
      </c>
      <c r="P19" s="10">
        <f>-SMALL($C19:$M19,3)</f>
        <v>-1</v>
      </c>
      <c r="Q19" s="11">
        <f>SUM(C19:P19)</f>
        <v>26</v>
      </c>
    </row>
    <row r="20" spans="1:18" x14ac:dyDescent="0.3">
      <c r="A20" s="1">
        <v>7</v>
      </c>
      <c r="B20" t="s">
        <v>19</v>
      </c>
      <c r="C20" s="6">
        <v>1</v>
      </c>
      <c r="D20" s="6">
        <v>1</v>
      </c>
      <c r="E20" s="6">
        <v>2</v>
      </c>
      <c r="F20" s="6">
        <v>3</v>
      </c>
      <c r="G20" s="6">
        <v>3</v>
      </c>
      <c r="H20" s="6">
        <v>4</v>
      </c>
      <c r="I20" s="6">
        <v>4</v>
      </c>
      <c r="J20" s="6">
        <v>3</v>
      </c>
      <c r="K20" s="6">
        <v>4</v>
      </c>
      <c r="L20" s="6">
        <v>1</v>
      </c>
      <c r="M20" s="6">
        <v>1</v>
      </c>
      <c r="N20" s="6">
        <f>-SMALL($C20:$M20,1)</f>
        <v>-1</v>
      </c>
      <c r="O20" s="6">
        <f>-SMALL($C20:$M20,2)</f>
        <v>-1</v>
      </c>
      <c r="P20" s="6">
        <f>-SMALL($C20:$M20,3)</f>
        <v>-1</v>
      </c>
      <c r="Q20" s="7">
        <f>SUM(C20:P20)</f>
        <v>24</v>
      </c>
      <c r="R20" s="5" t="s">
        <v>61</v>
      </c>
    </row>
    <row r="21" spans="1:18" x14ac:dyDescent="0.3">
      <c r="A21" s="1">
        <v>8</v>
      </c>
      <c r="B21" t="s">
        <v>24</v>
      </c>
      <c r="C21" s="6">
        <v>3</v>
      </c>
      <c r="D21" s="6">
        <v>2</v>
      </c>
      <c r="E21" s="6">
        <v>3</v>
      </c>
      <c r="F21" s="6">
        <v>2</v>
      </c>
      <c r="G21" s="6">
        <v>2</v>
      </c>
      <c r="H21" s="6">
        <v>1</v>
      </c>
      <c r="I21" s="6">
        <v>2</v>
      </c>
      <c r="J21" s="6">
        <v>2</v>
      </c>
      <c r="K21" s="6">
        <v>1</v>
      </c>
      <c r="L21" s="6">
        <v>2</v>
      </c>
      <c r="M21" s="6">
        <v>3</v>
      </c>
      <c r="N21" s="6">
        <f>-SMALL($C21:$M21,1)</f>
        <v>-1</v>
      </c>
      <c r="O21" s="6">
        <f>-SMALL($C21:$M21,2)</f>
        <v>-1</v>
      </c>
      <c r="P21" s="6">
        <f>-SMALL($C21:$M21,3)</f>
        <v>-2</v>
      </c>
      <c r="Q21" s="7">
        <f>SUM(C21:P21)</f>
        <v>19</v>
      </c>
      <c r="R21" s="5" t="s">
        <v>61</v>
      </c>
    </row>
    <row r="23" spans="1:18" x14ac:dyDescent="0.3">
      <c r="A23" s="4" t="s">
        <v>21</v>
      </c>
    </row>
    <row r="24" spans="1:18" x14ac:dyDescent="0.3">
      <c r="A24" s="2">
        <v>1</v>
      </c>
      <c r="B24" t="s">
        <v>11</v>
      </c>
      <c r="C24" s="6">
        <v>16</v>
      </c>
      <c r="D24" s="6">
        <v>13</v>
      </c>
      <c r="E24" s="6">
        <v>16</v>
      </c>
      <c r="F24" s="6">
        <v>16</v>
      </c>
      <c r="G24" s="6">
        <v>13</v>
      </c>
      <c r="H24" s="6">
        <v>13</v>
      </c>
      <c r="I24" s="6">
        <v>16</v>
      </c>
      <c r="J24" s="6">
        <v>16</v>
      </c>
      <c r="K24" s="6">
        <v>16</v>
      </c>
      <c r="L24" s="6">
        <v>16</v>
      </c>
      <c r="M24" s="6">
        <v>16</v>
      </c>
      <c r="N24" s="6">
        <f>-SMALL($C24:$M24,1)</f>
        <v>-13</v>
      </c>
      <c r="O24" s="6">
        <f>-SMALL($C24:$M24,2)</f>
        <v>-13</v>
      </c>
      <c r="P24" s="6">
        <f>-SMALL($C24:$M24,3)</f>
        <v>-13</v>
      </c>
      <c r="Q24" s="7">
        <f>SUM(C24:P24)</f>
        <v>128</v>
      </c>
      <c r="R24" s="5" t="s">
        <v>59</v>
      </c>
    </row>
    <row r="25" spans="1:18" ht="15" thickBot="1" x14ac:dyDescent="0.35">
      <c r="A25" s="3">
        <v>2</v>
      </c>
      <c r="B25" s="9" t="s">
        <v>18</v>
      </c>
      <c r="C25" s="10">
        <v>13</v>
      </c>
      <c r="D25" s="10">
        <v>16</v>
      </c>
      <c r="E25" s="10">
        <v>13</v>
      </c>
      <c r="F25" s="10">
        <v>13</v>
      </c>
      <c r="G25" s="10">
        <v>16</v>
      </c>
      <c r="H25" s="10">
        <v>16</v>
      </c>
      <c r="I25" s="10">
        <v>13</v>
      </c>
      <c r="J25" s="10">
        <v>13</v>
      </c>
      <c r="K25" s="10">
        <v>13</v>
      </c>
      <c r="L25" s="10">
        <v>13</v>
      </c>
      <c r="M25" s="10">
        <v>13</v>
      </c>
      <c r="N25" s="10">
        <f>-SMALL($C25:$M25,1)</f>
        <v>-13</v>
      </c>
      <c r="O25" s="10">
        <f>-SMALL($C25:$M25,2)</f>
        <v>-13</v>
      </c>
      <c r="P25" s="10">
        <f>-SMALL($C25:$M25,3)</f>
        <v>-13</v>
      </c>
      <c r="Q25" s="11">
        <f>SUM(C25:P25)</f>
        <v>113</v>
      </c>
      <c r="R25" s="5" t="s">
        <v>60</v>
      </c>
    </row>
    <row r="26" spans="1:18" x14ac:dyDescent="0.3">
      <c r="A26" s="5">
        <v>3</v>
      </c>
      <c r="B26" t="s">
        <v>32</v>
      </c>
      <c r="C26" s="6">
        <v>10</v>
      </c>
      <c r="D26" s="6">
        <v>10</v>
      </c>
      <c r="E26" s="6">
        <v>10</v>
      </c>
      <c r="F26" s="6">
        <v>9</v>
      </c>
      <c r="G26" s="6">
        <v>11</v>
      </c>
      <c r="H26" s="6">
        <v>11</v>
      </c>
      <c r="I26" s="6">
        <v>11</v>
      </c>
      <c r="J26" s="6">
        <v>11</v>
      </c>
      <c r="K26" s="6">
        <v>10</v>
      </c>
      <c r="L26" s="6">
        <v>11</v>
      </c>
      <c r="M26" s="6">
        <v>11</v>
      </c>
      <c r="N26" s="6">
        <f>-SMALL($C26:$M26,1)</f>
        <v>-9</v>
      </c>
      <c r="O26" s="6">
        <f>-SMALL($C26:$M26,2)</f>
        <v>-10</v>
      </c>
      <c r="P26" s="6">
        <f>-SMALL($C26:$M26,3)</f>
        <v>-10</v>
      </c>
      <c r="Q26" s="7">
        <f>SUM(C26:P26)</f>
        <v>86</v>
      </c>
    </row>
    <row r="27" spans="1:18" x14ac:dyDescent="0.3">
      <c r="A27" s="5">
        <v>4</v>
      </c>
      <c r="B27" t="s">
        <v>25</v>
      </c>
      <c r="C27" s="6">
        <v>8</v>
      </c>
      <c r="D27" s="6">
        <v>8</v>
      </c>
      <c r="E27" s="6">
        <v>0</v>
      </c>
      <c r="F27" s="6">
        <v>0</v>
      </c>
      <c r="G27" s="6">
        <v>10</v>
      </c>
      <c r="H27" s="6">
        <v>9</v>
      </c>
      <c r="I27" s="6">
        <v>8</v>
      </c>
      <c r="J27" s="6">
        <v>10</v>
      </c>
      <c r="K27" s="6">
        <v>9</v>
      </c>
      <c r="L27" s="6">
        <v>9</v>
      </c>
      <c r="M27" s="6">
        <v>10</v>
      </c>
      <c r="N27" s="6">
        <f>-SMALL($C27:$M27,1)</f>
        <v>0</v>
      </c>
      <c r="O27" s="6">
        <f>-SMALL($C27:$M27,2)</f>
        <v>0</v>
      </c>
      <c r="P27" s="6">
        <f>-SMALL($C27:$M27,3)</f>
        <v>-8</v>
      </c>
      <c r="Q27" s="7">
        <f>SUM(C27:P27)</f>
        <v>73</v>
      </c>
    </row>
    <row r="28" spans="1:18" x14ac:dyDescent="0.3">
      <c r="A28" s="5">
        <v>5</v>
      </c>
      <c r="B28" t="s">
        <v>36</v>
      </c>
      <c r="C28" s="6">
        <v>6</v>
      </c>
      <c r="D28" s="6">
        <v>0</v>
      </c>
      <c r="E28" s="6">
        <v>9</v>
      </c>
      <c r="F28" s="6">
        <v>10</v>
      </c>
      <c r="G28" s="6">
        <v>0</v>
      </c>
      <c r="H28" s="6">
        <v>10</v>
      </c>
      <c r="I28" s="6">
        <v>10</v>
      </c>
      <c r="J28" s="6">
        <v>7</v>
      </c>
      <c r="K28" s="6">
        <v>11</v>
      </c>
      <c r="L28" s="6">
        <v>7</v>
      </c>
      <c r="M28" s="6">
        <v>8</v>
      </c>
      <c r="N28" s="6">
        <f>-SMALL($C28:$M28,1)</f>
        <v>0</v>
      </c>
      <c r="O28" s="6">
        <f>-SMALL($C28:$M28,2)</f>
        <v>0</v>
      </c>
      <c r="P28" s="6">
        <f>-SMALL($C28:$M28,3)</f>
        <v>-6</v>
      </c>
      <c r="Q28" s="7">
        <f>SUM(C28:P28)</f>
        <v>72</v>
      </c>
    </row>
    <row r="29" spans="1:18" x14ac:dyDescent="0.3">
      <c r="A29" s="5">
        <v>6</v>
      </c>
      <c r="B29" t="s">
        <v>35</v>
      </c>
      <c r="C29" s="6">
        <v>11</v>
      </c>
      <c r="D29" s="6">
        <v>9</v>
      </c>
      <c r="E29" s="6">
        <v>11</v>
      </c>
      <c r="F29" s="6">
        <v>3</v>
      </c>
      <c r="G29" s="6">
        <v>7</v>
      </c>
      <c r="H29" s="6">
        <v>3</v>
      </c>
      <c r="I29" s="6">
        <v>9</v>
      </c>
      <c r="J29" s="6">
        <v>4</v>
      </c>
      <c r="K29" s="6">
        <v>7</v>
      </c>
      <c r="L29" s="6">
        <v>10</v>
      </c>
      <c r="M29" s="6">
        <v>7</v>
      </c>
      <c r="N29" s="6">
        <f>-SMALL($C29:$M29,1)</f>
        <v>-3</v>
      </c>
      <c r="O29" s="6">
        <f>-SMALL($C29:$M29,2)</f>
        <v>-3</v>
      </c>
      <c r="P29" s="6">
        <f>-SMALL($C29:$M29,3)</f>
        <v>-4</v>
      </c>
      <c r="Q29" s="7">
        <f>SUM(C29:P29)</f>
        <v>71</v>
      </c>
    </row>
    <row r="30" spans="1:18" x14ac:dyDescent="0.3">
      <c r="A30" s="5">
        <v>7</v>
      </c>
      <c r="B30" t="s">
        <v>27</v>
      </c>
      <c r="C30" s="6">
        <v>9</v>
      </c>
      <c r="D30" s="6">
        <v>11</v>
      </c>
      <c r="E30" s="6">
        <v>8</v>
      </c>
      <c r="F30" s="6">
        <v>11</v>
      </c>
      <c r="G30" s="6">
        <v>9</v>
      </c>
      <c r="H30" s="6">
        <v>5</v>
      </c>
      <c r="I30" s="6">
        <v>0</v>
      </c>
      <c r="J30" s="6">
        <v>6</v>
      </c>
      <c r="K30" s="6">
        <v>6</v>
      </c>
      <c r="L30" s="6">
        <v>0</v>
      </c>
      <c r="M30" s="6">
        <v>0</v>
      </c>
      <c r="N30" s="6">
        <f>-SMALL($C30:$M30,1)</f>
        <v>0</v>
      </c>
      <c r="O30" s="6">
        <f>-SMALL($C30:$M30,2)</f>
        <v>0</v>
      </c>
      <c r="P30" s="6">
        <f>-SMALL($C30:$M30,3)</f>
        <v>0</v>
      </c>
      <c r="Q30" s="7">
        <f>SUM(C30:P30)</f>
        <v>65</v>
      </c>
    </row>
    <row r="31" spans="1:18" x14ac:dyDescent="0.3">
      <c r="A31" s="5">
        <v>8</v>
      </c>
      <c r="B31" t="s">
        <v>29</v>
      </c>
      <c r="C31" s="6">
        <v>0</v>
      </c>
      <c r="D31" s="6">
        <v>6</v>
      </c>
      <c r="E31" s="6">
        <v>7</v>
      </c>
      <c r="F31" s="6">
        <v>7</v>
      </c>
      <c r="G31" s="6">
        <v>8</v>
      </c>
      <c r="H31" s="6">
        <v>7</v>
      </c>
      <c r="I31" s="6">
        <v>7</v>
      </c>
      <c r="J31" s="6">
        <v>5</v>
      </c>
      <c r="K31" s="6">
        <v>0</v>
      </c>
      <c r="L31" s="6">
        <v>8</v>
      </c>
      <c r="M31" s="6">
        <v>5</v>
      </c>
      <c r="N31" s="6">
        <f>-SMALL($C31:$M31,1)</f>
        <v>0</v>
      </c>
      <c r="O31" s="6">
        <f>-SMALL($C31:$M31,2)</f>
        <v>0</v>
      </c>
      <c r="P31" s="6">
        <f>-SMALL($C31:$M31,3)</f>
        <v>-5</v>
      </c>
      <c r="Q31" s="7">
        <f>SUM(C31:P31)</f>
        <v>55</v>
      </c>
    </row>
    <row r="32" spans="1:18" x14ac:dyDescent="0.3">
      <c r="A32" s="5">
        <v>9</v>
      </c>
      <c r="B32" t="s">
        <v>48</v>
      </c>
      <c r="C32" s="6">
        <v>7</v>
      </c>
      <c r="D32" s="6">
        <v>7</v>
      </c>
      <c r="E32" s="6">
        <v>0</v>
      </c>
      <c r="F32" s="6">
        <v>0</v>
      </c>
      <c r="G32" s="6">
        <v>5</v>
      </c>
      <c r="H32" s="6">
        <v>2</v>
      </c>
      <c r="I32" s="6">
        <v>6</v>
      </c>
      <c r="J32" s="6">
        <v>9</v>
      </c>
      <c r="K32" s="6">
        <v>8</v>
      </c>
      <c r="L32" s="6">
        <v>6</v>
      </c>
      <c r="M32" s="6">
        <v>6</v>
      </c>
      <c r="N32" s="6">
        <f>-SMALL($C32:$M32,1)</f>
        <v>0</v>
      </c>
      <c r="O32" s="6">
        <f>-SMALL($C32:$M32,2)</f>
        <v>0</v>
      </c>
      <c r="P32" s="6">
        <f>-SMALL($C32:$M32,3)</f>
        <v>-2</v>
      </c>
      <c r="Q32" s="7">
        <f>SUM(C32:P32)</f>
        <v>54</v>
      </c>
    </row>
    <row r="33" spans="1:18" x14ac:dyDescent="0.3">
      <c r="A33" s="5">
        <v>10</v>
      </c>
      <c r="B33" t="s">
        <v>34</v>
      </c>
      <c r="C33" s="6">
        <v>5</v>
      </c>
      <c r="D33" s="6">
        <v>5</v>
      </c>
      <c r="E33" s="6">
        <v>6</v>
      </c>
      <c r="F33" s="6">
        <v>4</v>
      </c>
      <c r="G33" s="6">
        <v>6</v>
      </c>
      <c r="H33" s="6">
        <v>6</v>
      </c>
      <c r="I33" s="6">
        <v>5</v>
      </c>
      <c r="J33" s="6">
        <v>8</v>
      </c>
      <c r="K33" s="6">
        <v>5</v>
      </c>
      <c r="L33" s="6">
        <v>4</v>
      </c>
      <c r="M33" s="6">
        <v>9</v>
      </c>
      <c r="N33" s="6">
        <f>-SMALL($C33:$M33,1)</f>
        <v>-4</v>
      </c>
      <c r="O33" s="6">
        <f>-SMALL($C33:$M33,2)</f>
        <v>-4</v>
      </c>
      <c r="P33" s="6">
        <f>-SMALL($C33:$M33,3)</f>
        <v>-5</v>
      </c>
      <c r="Q33" s="7">
        <f>SUM(C33:P33)</f>
        <v>50</v>
      </c>
    </row>
    <row r="34" spans="1:18" x14ac:dyDescent="0.3">
      <c r="A34" s="5">
        <v>11</v>
      </c>
      <c r="B34" t="s">
        <v>42</v>
      </c>
      <c r="C34" s="6">
        <v>0</v>
      </c>
      <c r="D34" s="6">
        <v>0</v>
      </c>
      <c r="E34" s="6">
        <v>0</v>
      </c>
      <c r="F34" s="6">
        <v>8</v>
      </c>
      <c r="G34" s="6">
        <v>0</v>
      </c>
      <c r="H34" s="6">
        <v>4</v>
      </c>
      <c r="I34" s="6">
        <v>0</v>
      </c>
      <c r="J34" s="6">
        <v>0</v>
      </c>
      <c r="K34" s="6">
        <v>0</v>
      </c>
      <c r="L34" s="6">
        <v>5</v>
      </c>
      <c r="M34" s="6">
        <v>0</v>
      </c>
      <c r="N34" s="6">
        <f>-SMALL($C34:$M34,1)</f>
        <v>0</v>
      </c>
      <c r="O34" s="6">
        <f>-SMALL($C34:$M34,2)</f>
        <v>0</v>
      </c>
      <c r="P34" s="6">
        <f>-SMALL($C34:$M34,3)</f>
        <v>0</v>
      </c>
      <c r="Q34" s="7">
        <f>SUM(C34:P34)</f>
        <v>17</v>
      </c>
    </row>
    <row r="35" spans="1:18" x14ac:dyDescent="0.3">
      <c r="A35" s="5">
        <v>12</v>
      </c>
      <c r="B35" t="s">
        <v>37</v>
      </c>
      <c r="C35" s="6">
        <v>0</v>
      </c>
      <c r="D35" s="6">
        <v>0</v>
      </c>
      <c r="E35" s="6">
        <v>0</v>
      </c>
      <c r="F35" s="6">
        <v>5</v>
      </c>
      <c r="G35" s="6">
        <v>0</v>
      </c>
      <c r="H35" s="6">
        <v>8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f>-SMALL($C35:$M35,1)</f>
        <v>0</v>
      </c>
      <c r="O35" s="6">
        <f>-SMALL($C35:$M35,2)</f>
        <v>0</v>
      </c>
      <c r="P35" s="6">
        <f>-SMALL($C35:$M35,3)</f>
        <v>0</v>
      </c>
      <c r="Q35" s="7">
        <f>SUM(C35:P35)</f>
        <v>13</v>
      </c>
    </row>
    <row r="36" spans="1:18" x14ac:dyDescent="0.3">
      <c r="A36" s="5">
        <v>13</v>
      </c>
      <c r="B36" t="s">
        <v>28</v>
      </c>
      <c r="C36" s="6">
        <v>0</v>
      </c>
      <c r="D36" s="6">
        <v>0</v>
      </c>
      <c r="E36" s="6">
        <v>0</v>
      </c>
      <c r="F36" s="6">
        <v>6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f>-SMALL($C36:$M36,1)</f>
        <v>0</v>
      </c>
      <c r="O36" s="6">
        <f>-SMALL($C36:$M36,2)</f>
        <v>0</v>
      </c>
      <c r="P36" s="6">
        <f>-SMALL($C36:$M36,3)</f>
        <v>0</v>
      </c>
      <c r="Q36" s="7">
        <f>SUM(C36:P36)</f>
        <v>6</v>
      </c>
    </row>
    <row r="38" spans="1:18" x14ac:dyDescent="0.3">
      <c r="A38" s="4" t="s">
        <v>30</v>
      </c>
    </row>
    <row r="39" spans="1:18" x14ac:dyDescent="0.3">
      <c r="A39" s="2">
        <v>1</v>
      </c>
      <c r="B39" t="s">
        <v>6</v>
      </c>
      <c r="C39" s="6">
        <v>27</v>
      </c>
      <c r="D39" s="6">
        <v>32</v>
      </c>
      <c r="E39" s="6">
        <v>32</v>
      </c>
      <c r="F39" s="6">
        <v>32</v>
      </c>
      <c r="G39" s="6">
        <v>32</v>
      </c>
      <c r="H39" s="6">
        <v>29</v>
      </c>
      <c r="I39" s="6">
        <v>32</v>
      </c>
      <c r="J39" s="6">
        <v>24</v>
      </c>
      <c r="K39" s="6">
        <v>32</v>
      </c>
      <c r="L39" s="6">
        <v>26</v>
      </c>
      <c r="M39" s="6">
        <v>32</v>
      </c>
      <c r="N39" s="6">
        <f>-SMALL($C39:$M39,1)</f>
        <v>-24</v>
      </c>
      <c r="O39" s="6">
        <f>-SMALL($C39:$M39,2)</f>
        <v>-26</v>
      </c>
      <c r="P39" s="6">
        <f>-SMALL($C39:$M39,3)</f>
        <v>-27</v>
      </c>
      <c r="Q39" s="7">
        <f>SUM(C39:P39)</f>
        <v>253</v>
      </c>
      <c r="R39" s="5" t="s">
        <v>59</v>
      </c>
    </row>
    <row r="40" spans="1:18" x14ac:dyDescent="0.3">
      <c r="A40" s="5">
        <v>2</v>
      </c>
      <c r="B40" t="s">
        <v>8</v>
      </c>
      <c r="C40" s="6">
        <v>32</v>
      </c>
      <c r="D40" s="6">
        <v>22</v>
      </c>
      <c r="E40" s="6">
        <v>27</v>
      </c>
      <c r="F40" s="6">
        <v>20</v>
      </c>
      <c r="G40" s="6">
        <v>23</v>
      </c>
      <c r="H40" s="6">
        <v>25</v>
      </c>
      <c r="I40" s="6">
        <v>29</v>
      </c>
      <c r="J40" s="6">
        <v>29</v>
      </c>
      <c r="K40" s="6">
        <v>27</v>
      </c>
      <c r="L40" s="6">
        <v>29</v>
      </c>
      <c r="M40" s="6">
        <v>29</v>
      </c>
      <c r="N40" s="6">
        <f>-SMALL($C40:$M40,1)</f>
        <v>-20</v>
      </c>
      <c r="O40" s="6">
        <f>-SMALL($C40:$M40,2)</f>
        <v>-22</v>
      </c>
      <c r="P40" s="6">
        <f>-SMALL($C40:$M40,3)</f>
        <v>-23</v>
      </c>
      <c r="Q40" s="7">
        <f>SUM(C40:P40)</f>
        <v>227</v>
      </c>
    </row>
    <row r="41" spans="1:18" x14ac:dyDescent="0.3">
      <c r="A41" s="5">
        <v>3</v>
      </c>
      <c r="B41" t="s">
        <v>14</v>
      </c>
      <c r="C41" s="6">
        <v>22</v>
      </c>
      <c r="D41" s="6">
        <v>29</v>
      </c>
      <c r="E41" s="6">
        <v>24</v>
      </c>
      <c r="F41" s="6">
        <v>27</v>
      </c>
      <c r="G41" s="6">
        <v>21</v>
      </c>
      <c r="H41" s="6">
        <v>26</v>
      </c>
      <c r="I41" s="6">
        <v>21</v>
      </c>
      <c r="J41" s="6">
        <v>32</v>
      </c>
      <c r="K41" s="6">
        <v>29</v>
      </c>
      <c r="L41" s="6">
        <v>32</v>
      </c>
      <c r="M41" s="6">
        <v>24</v>
      </c>
      <c r="N41" s="6">
        <f>-SMALL($C41:$M41,1)</f>
        <v>-21</v>
      </c>
      <c r="O41" s="6">
        <f>-SMALL($C41:$M41,2)</f>
        <v>-21</v>
      </c>
      <c r="P41" s="6">
        <f>-SMALL($C41:$M41,3)</f>
        <v>-22</v>
      </c>
      <c r="Q41" s="7">
        <f>SUM(C41:P41)</f>
        <v>223</v>
      </c>
    </row>
    <row r="42" spans="1:18" x14ac:dyDescent="0.3">
      <c r="A42" s="5">
        <v>4</v>
      </c>
      <c r="B42" t="s">
        <v>31</v>
      </c>
      <c r="C42" s="6">
        <v>0</v>
      </c>
      <c r="D42" s="6">
        <v>25</v>
      </c>
      <c r="E42" s="6">
        <v>23</v>
      </c>
      <c r="F42" s="6">
        <v>23</v>
      </c>
      <c r="G42" s="6">
        <v>27</v>
      </c>
      <c r="H42" s="6">
        <v>27</v>
      </c>
      <c r="I42" s="6">
        <v>27</v>
      </c>
      <c r="J42" s="6">
        <v>25</v>
      </c>
      <c r="K42" s="6">
        <v>24</v>
      </c>
      <c r="L42" s="6">
        <v>27</v>
      </c>
      <c r="M42" s="6">
        <v>27</v>
      </c>
      <c r="N42" s="6">
        <f>-SMALL($C42:$M42,1)</f>
        <v>0</v>
      </c>
      <c r="O42" s="6">
        <f>-SMALL($C42:$M42,2)</f>
        <v>-23</v>
      </c>
      <c r="P42" s="6">
        <f>-SMALL($C42:$M42,3)</f>
        <v>-23</v>
      </c>
      <c r="Q42" s="7">
        <f>SUM(C42:P42)</f>
        <v>209</v>
      </c>
    </row>
    <row r="43" spans="1:18" x14ac:dyDescent="0.3">
      <c r="A43" s="5">
        <v>5</v>
      </c>
      <c r="B43" t="s">
        <v>16</v>
      </c>
      <c r="C43" s="6">
        <v>24</v>
      </c>
      <c r="D43" s="6">
        <v>21</v>
      </c>
      <c r="E43" s="6">
        <v>26</v>
      </c>
      <c r="F43" s="6">
        <v>24</v>
      </c>
      <c r="G43" s="6">
        <v>19</v>
      </c>
      <c r="H43" s="6">
        <v>32</v>
      </c>
      <c r="I43" s="6">
        <v>25</v>
      </c>
      <c r="J43" s="6">
        <v>26</v>
      </c>
      <c r="K43" s="6">
        <v>19</v>
      </c>
      <c r="L43" s="6">
        <v>22</v>
      </c>
      <c r="M43" s="6">
        <v>22</v>
      </c>
      <c r="N43" s="6">
        <f>-SMALL($C43:$M43,1)</f>
        <v>-19</v>
      </c>
      <c r="O43" s="6">
        <f>-SMALL($C43:$M43,2)</f>
        <v>-19</v>
      </c>
      <c r="P43" s="6">
        <f>-SMALL($C43:$M43,3)</f>
        <v>-21</v>
      </c>
      <c r="Q43" s="7">
        <f>SUM(C43:P43)</f>
        <v>201</v>
      </c>
    </row>
    <row r="44" spans="1:18" x14ac:dyDescent="0.3">
      <c r="A44" s="5">
        <v>6</v>
      </c>
      <c r="B44" t="s">
        <v>9</v>
      </c>
      <c r="C44" s="6">
        <v>23</v>
      </c>
      <c r="D44" s="6">
        <v>17</v>
      </c>
      <c r="E44" s="6">
        <v>22</v>
      </c>
      <c r="F44" s="6">
        <v>26</v>
      </c>
      <c r="G44" s="6">
        <v>26</v>
      </c>
      <c r="H44" s="6">
        <v>15</v>
      </c>
      <c r="I44" s="6">
        <v>14</v>
      </c>
      <c r="J44" s="6">
        <v>27</v>
      </c>
      <c r="K44" s="6">
        <v>26</v>
      </c>
      <c r="L44" s="6">
        <v>24</v>
      </c>
      <c r="M44" s="6">
        <v>26</v>
      </c>
      <c r="N44" s="6">
        <f>-SMALL($C44:$M44,1)</f>
        <v>-14</v>
      </c>
      <c r="O44" s="6">
        <f>-SMALL($C44:$M44,2)</f>
        <v>-15</v>
      </c>
      <c r="P44" s="6">
        <f>-SMALL($C44:$M44,3)</f>
        <v>-17</v>
      </c>
      <c r="Q44" s="7">
        <f>SUM(C44:P44)</f>
        <v>200</v>
      </c>
    </row>
    <row r="45" spans="1:18" x14ac:dyDescent="0.3">
      <c r="A45" s="5">
        <v>7</v>
      </c>
      <c r="B45" t="s">
        <v>22</v>
      </c>
      <c r="C45" s="6">
        <v>26</v>
      </c>
      <c r="D45" s="6">
        <v>24</v>
      </c>
      <c r="E45" s="6">
        <v>29</v>
      </c>
      <c r="F45" s="6">
        <v>17</v>
      </c>
      <c r="G45" s="6">
        <v>24</v>
      </c>
      <c r="H45" s="6">
        <v>23</v>
      </c>
      <c r="I45" s="6">
        <v>23</v>
      </c>
      <c r="J45" s="6">
        <v>19</v>
      </c>
      <c r="K45" s="6">
        <v>23</v>
      </c>
      <c r="L45" s="6">
        <v>25</v>
      </c>
      <c r="M45" s="6">
        <v>23</v>
      </c>
      <c r="N45" s="6">
        <f>-SMALL($C45:$M45,1)</f>
        <v>-17</v>
      </c>
      <c r="O45" s="6">
        <f>-SMALL($C45:$M45,2)</f>
        <v>-19</v>
      </c>
      <c r="P45" s="6">
        <f>-SMALL($C45:$M45,3)</f>
        <v>-23</v>
      </c>
      <c r="Q45" s="7">
        <f>SUM(C45:P45)</f>
        <v>197</v>
      </c>
    </row>
    <row r="46" spans="1:18" x14ac:dyDescent="0.3">
      <c r="A46" s="5">
        <v>8</v>
      </c>
      <c r="B46" t="s">
        <v>15</v>
      </c>
      <c r="C46" s="6">
        <v>25</v>
      </c>
      <c r="D46" s="6">
        <v>23</v>
      </c>
      <c r="E46" s="6">
        <v>25</v>
      </c>
      <c r="F46" s="6">
        <v>25</v>
      </c>
      <c r="G46" s="6">
        <v>22</v>
      </c>
      <c r="H46" s="6">
        <v>21</v>
      </c>
      <c r="I46" s="6">
        <v>26</v>
      </c>
      <c r="J46" s="6">
        <v>22</v>
      </c>
      <c r="K46" s="6">
        <v>22</v>
      </c>
      <c r="L46" s="6">
        <v>21</v>
      </c>
      <c r="M46" s="6">
        <v>25</v>
      </c>
      <c r="N46" s="6">
        <f>-SMALL($C46:$M46,1)</f>
        <v>-21</v>
      </c>
      <c r="O46" s="6">
        <f>-SMALL($C46:$M46,2)</f>
        <v>-21</v>
      </c>
      <c r="P46" s="6">
        <f>-SMALL($C46:$M46,3)</f>
        <v>-22</v>
      </c>
      <c r="Q46" s="7">
        <f>SUM(C46:P46)</f>
        <v>193</v>
      </c>
    </row>
    <row r="47" spans="1:18" x14ac:dyDescent="0.3">
      <c r="A47" s="5">
        <v>9</v>
      </c>
      <c r="B47" t="s">
        <v>18</v>
      </c>
      <c r="C47" s="6">
        <v>17</v>
      </c>
      <c r="D47" s="6">
        <v>26</v>
      </c>
      <c r="E47" s="6">
        <v>19</v>
      </c>
      <c r="F47" s="6">
        <v>29</v>
      </c>
      <c r="G47" s="6">
        <v>14</v>
      </c>
      <c r="H47" s="6">
        <v>22</v>
      </c>
      <c r="I47" s="6">
        <v>22</v>
      </c>
      <c r="J47" s="6">
        <v>20</v>
      </c>
      <c r="K47" s="6">
        <v>21</v>
      </c>
      <c r="L47" s="6">
        <v>23</v>
      </c>
      <c r="M47" s="6">
        <v>17</v>
      </c>
      <c r="N47" s="6">
        <f>-SMALL($C47:$M47,1)</f>
        <v>-14</v>
      </c>
      <c r="O47" s="6">
        <f>-SMALL($C47:$M47,2)</f>
        <v>-17</v>
      </c>
      <c r="P47" s="6">
        <f>-SMALL($C47:$M47,3)</f>
        <v>-17</v>
      </c>
      <c r="Q47" s="7">
        <f>SUM(C47:P47)</f>
        <v>182</v>
      </c>
    </row>
    <row r="48" spans="1:18" x14ac:dyDescent="0.3">
      <c r="A48" s="5">
        <v>10</v>
      </c>
      <c r="B48" t="s">
        <v>5</v>
      </c>
      <c r="C48" s="6">
        <v>29</v>
      </c>
      <c r="D48" s="6">
        <v>27</v>
      </c>
      <c r="E48" s="6">
        <v>17</v>
      </c>
      <c r="F48" s="6">
        <v>0</v>
      </c>
      <c r="G48" s="6">
        <v>29</v>
      </c>
      <c r="H48" s="6">
        <v>13</v>
      </c>
      <c r="I48" s="6">
        <v>12</v>
      </c>
      <c r="J48" s="6">
        <v>23</v>
      </c>
      <c r="K48" s="6">
        <v>25</v>
      </c>
      <c r="L48" s="6">
        <v>13</v>
      </c>
      <c r="M48" s="6">
        <v>0</v>
      </c>
      <c r="N48" s="6">
        <f>-SMALL($C48:$M48,1)</f>
        <v>0</v>
      </c>
      <c r="O48" s="6">
        <f>-SMALL($C48:$M48,2)</f>
        <v>0</v>
      </c>
      <c r="P48" s="6">
        <f>-SMALL($C48:$M48,3)</f>
        <v>-12</v>
      </c>
      <c r="Q48" s="7">
        <f>SUM(C48:P48)</f>
        <v>176</v>
      </c>
    </row>
    <row r="49" spans="1:17" x14ac:dyDescent="0.3">
      <c r="A49" s="5">
        <v>11</v>
      </c>
      <c r="B49" t="s">
        <v>12</v>
      </c>
      <c r="C49" s="6">
        <v>19</v>
      </c>
      <c r="D49" s="6">
        <v>18</v>
      </c>
      <c r="E49" s="6">
        <v>14</v>
      </c>
      <c r="F49" s="6">
        <v>18</v>
      </c>
      <c r="G49" s="6">
        <v>20</v>
      </c>
      <c r="H49" s="6">
        <v>20</v>
      </c>
      <c r="I49" s="6">
        <v>24</v>
      </c>
      <c r="J49" s="6">
        <v>13</v>
      </c>
      <c r="K49" s="6">
        <v>18</v>
      </c>
      <c r="L49" s="6">
        <v>19</v>
      </c>
      <c r="M49" s="6">
        <v>12</v>
      </c>
      <c r="N49" s="6">
        <f>-SMALL($C49:$M49,1)</f>
        <v>-12</v>
      </c>
      <c r="O49" s="6">
        <f>-SMALL($C49:$M49,2)</f>
        <v>-13</v>
      </c>
      <c r="P49" s="6">
        <f>-SMALL($C49:$M49,3)</f>
        <v>-14</v>
      </c>
      <c r="Q49" s="7">
        <f>SUM(C49:P49)</f>
        <v>156</v>
      </c>
    </row>
    <row r="50" spans="1:17" x14ac:dyDescent="0.3">
      <c r="A50" s="5">
        <v>12</v>
      </c>
      <c r="B50" t="s">
        <v>10</v>
      </c>
      <c r="C50" s="6">
        <v>20</v>
      </c>
      <c r="D50" s="6">
        <v>19</v>
      </c>
      <c r="E50" s="6">
        <v>21</v>
      </c>
      <c r="F50" s="6">
        <v>19</v>
      </c>
      <c r="G50" s="6">
        <v>15</v>
      </c>
      <c r="H50" s="6">
        <v>18</v>
      </c>
      <c r="I50" s="6">
        <v>19</v>
      </c>
      <c r="J50" s="6">
        <v>16</v>
      </c>
      <c r="K50" s="6">
        <v>15</v>
      </c>
      <c r="L50" s="6">
        <v>14</v>
      </c>
      <c r="M50" s="6">
        <v>20</v>
      </c>
      <c r="N50" s="6">
        <f>-SMALL($C50:$M50,1)</f>
        <v>-14</v>
      </c>
      <c r="O50" s="6">
        <f>-SMALL($C50:$M50,2)</f>
        <v>-15</v>
      </c>
      <c r="P50" s="6">
        <f>-SMALL($C50:$M50,3)</f>
        <v>-15</v>
      </c>
      <c r="Q50" s="7">
        <f>SUM(C50:P50)</f>
        <v>152</v>
      </c>
    </row>
    <row r="51" spans="1:17" x14ac:dyDescent="0.3">
      <c r="A51" s="5">
        <v>13</v>
      </c>
      <c r="B51" t="s">
        <v>7</v>
      </c>
      <c r="C51" s="6">
        <v>21</v>
      </c>
      <c r="D51" s="6">
        <v>20</v>
      </c>
      <c r="E51" s="6">
        <v>20</v>
      </c>
      <c r="F51" s="6">
        <v>16</v>
      </c>
      <c r="G51" s="6">
        <v>17</v>
      </c>
      <c r="H51" s="6">
        <v>17</v>
      </c>
      <c r="I51" s="6">
        <v>15</v>
      </c>
      <c r="J51" s="6">
        <v>21</v>
      </c>
      <c r="K51" s="6">
        <v>14</v>
      </c>
      <c r="L51" s="6">
        <v>18</v>
      </c>
      <c r="M51" s="6">
        <v>18</v>
      </c>
      <c r="N51" s="6">
        <f>-SMALL($C51:$M51,1)</f>
        <v>-14</v>
      </c>
      <c r="O51" s="6">
        <f>-SMALL($C51:$M51,2)</f>
        <v>-15</v>
      </c>
      <c r="P51" s="6">
        <f>-SMALL($C51:$M51,3)</f>
        <v>-16</v>
      </c>
      <c r="Q51" s="7">
        <f>SUM(C51:P51)</f>
        <v>152</v>
      </c>
    </row>
    <row r="52" spans="1:17" x14ac:dyDescent="0.3">
      <c r="A52" s="5">
        <v>14</v>
      </c>
      <c r="B52" t="s">
        <v>11</v>
      </c>
      <c r="C52" s="6">
        <v>15</v>
      </c>
      <c r="D52" s="6">
        <v>14</v>
      </c>
      <c r="E52" s="6">
        <v>16</v>
      </c>
      <c r="F52" s="6">
        <v>22</v>
      </c>
      <c r="G52" s="6">
        <v>12</v>
      </c>
      <c r="H52" s="6">
        <v>12</v>
      </c>
      <c r="I52" s="6">
        <v>20</v>
      </c>
      <c r="J52" s="6">
        <v>18</v>
      </c>
      <c r="K52" s="6">
        <v>16</v>
      </c>
      <c r="L52" s="6">
        <v>20</v>
      </c>
      <c r="M52" s="6">
        <v>19</v>
      </c>
      <c r="N52" s="6">
        <f>-SMALL($C52:$M52,1)</f>
        <v>-12</v>
      </c>
      <c r="O52" s="6">
        <f>-SMALL($C52:$M52,2)</f>
        <v>-12</v>
      </c>
      <c r="P52" s="6">
        <f>-SMALL($C52:$M52,3)</f>
        <v>-14</v>
      </c>
      <c r="Q52" s="7">
        <f>SUM(C52:P52)</f>
        <v>146</v>
      </c>
    </row>
    <row r="53" spans="1:17" x14ac:dyDescent="0.3">
      <c r="A53" s="5">
        <v>15</v>
      </c>
      <c r="B53" t="s">
        <v>19</v>
      </c>
      <c r="C53" s="6">
        <v>14</v>
      </c>
      <c r="D53" s="6">
        <v>16</v>
      </c>
      <c r="E53" s="6">
        <v>0</v>
      </c>
      <c r="F53" s="6">
        <v>21</v>
      </c>
      <c r="G53" s="6">
        <v>18</v>
      </c>
      <c r="H53" s="6">
        <v>16</v>
      </c>
      <c r="I53" s="6">
        <v>18</v>
      </c>
      <c r="J53" s="6">
        <v>15</v>
      </c>
      <c r="K53" s="6">
        <v>17</v>
      </c>
      <c r="L53" s="6">
        <v>0</v>
      </c>
      <c r="M53" s="6">
        <v>16</v>
      </c>
      <c r="N53" s="6">
        <f>-SMALL($C53:$M53,1)</f>
        <v>0</v>
      </c>
      <c r="O53" s="6">
        <f>-SMALL($C53:$M53,2)</f>
        <v>0</v>
      </c>
      <c r="P53" s="6">
        <f>-SMALL($C53:$M53,3)</f>
        <v>-14</v>
      </c>
      <c r="Q53" s="7">
        <f>SUM(C53:P53)</f>
        <v>137</v>
      </c>
    </row>
    <row r="54" spans="1:17" x14ac:dyDescent="0.3">
      <c r="A54" s="5">
        <v>16</v>
      </c>
      <c r="B54" t="s">
        <v>20</v>
      </c>
      <c r="C54" s="6">
        <v>13</v>
      </c>
      <c r="D54" s="6">
        <v>15</v>
      </c>
      <c r="E54" s="6">
        <v>0</v>
      </c>
      <c r="F54" s="6">
        <v>15</v>
      </c>
      <c r="G54" s="6">
        <v>25</v>
      </c>
      <c r="H54" s="6">
        <v>24</v>
      </c>
      <c r="I54" s="6">
        <v>13</v>
      </c>
      <c r="J54" s="6">
        <v>0</v>
      </c>
      <c r="K54" s="6">
        <v>12</v>
      </c>
      <c r="L54" s="6">
        <v>16</v>
      </c>
      <c r="M54" s="6">
        <v>14</v>
      </c>
      <c r="N54" s="6">
        <f>-SMALL($C54:$M54,1)</f>
        <v>0</v>
      </c>
      <c r="O54" s="6">
        <f>-SMALL($C54:$M54,2)</f>
        <v>0</v>
      </c>
      <c r="P54" s="6">
        <f>-SMALL($C54:$M54,3)</f>
        <v>-12</v>
      </c>
      <c r="Q54" s="7">
        <f>SUM(C54:P54)</f>
        <v>135</v>
      </c>
    </row>
    <row r="55" spans="1:17" x14ac:dyDescent="0.3">
      <c r="A55" s="5">
        <v>17</v>
      </c>
      <c r="B55" t="s">
        <v>24</v>
      </c>
      <c r="C55" s="6">
        <v>16</v>
      </c>
      <c r="D55" s="6">
        <v>13</v>
      </c>
      <c r="E55" s="6">
        <v>18</v>
      </c>
      <c r="F55" s="6">
        <v>13</v>
      </c>
      <c r="G55" s="6">
        <v>13</v>
      </c>
      <c r="H55" s="6">
        <v>14</v>
      </c>
      <c r="I55" s="6">
        <v>17</v>
      </c>
      <c r="J55" s="6">
        <v>17</v>
      </c>
      <c r="K55" s="6">
        <v>13</v>
      </c>
      <c r="L55" s="6">
        <v>17</v>
      </c>
      <c r="M55" s="6">
        <v>21</v>
      </c>
      <c r="N55" s="6">
        <f>-SMALL($C55:$M55,1)</f>
        <v>-13</v>
      </c>
      <c r="O55" s="6">
        <f>-SMALL($C55:$M55,2)</f>
        <v>-13</v>
      </c>
      <c r="P55" s="6">
        <f>-SMALL($C55:$M55,3)</f>
        <v>-13</v>
      </c>
      <c r="Q55" s="7">
        <f>SUM(C55:P55)</f>
        <v>133</v>
      </c>
    </row>
    <row r="56" spans="1:17" x14ac:dyDescent="0.3">
      <c r="A56" s="5">
        <v>18</v>
      </c>
      <c r="B56" t="s">
        <v>23</v>
      </c>
      <c r="C56" s="6">
        <v>18</v>
      </c>
      <c r="D56" s="6">
        <v>12</v>
      </c>
      <c r="E56" s="6">
        <v>15</v>
      </c>
      <c r="F56" s="6">
        <v>14</v>
      </c>
      <c r="G56" s="6">
        <v>16</v>
      </c>
      <c r="H56" s="6">
        <v>19</v>
      </c>
      <c r="I56" s="6">
        <v>16</v>
      </c>
      <c r="J56" s="6">
        <v>14</v>
      </c>
      <c r="K56" s="6">
        <v>20</v>
      </c>
      <c r="L56" s="6">
        <v>12</v>
      </c>
      <c r="M56" s="6">
        <v>15</v>
      </c>
      <c r="N56" s="6">
        <f>-SMALL($C56:$M56,1)</f>
        <v>-12</v>
      </c>
      <c r="O56" s="6">
        <f>-SMALL($C56:$M56,2)</f>
        <v>-12</v>
      </c>
      <c r="P56" s="6">
        <f>-SMALL($C56:$M56,3)</f>
        <v>-14</v>
      </c>
      <c r="Q56" s="7">
        <f>SUM(C56:P56)</f>
        <v>133</v>
      </c>
    </row>
    <row r="57" spans="1:17" x14ac:dyDescent="0.3">
      <c r="A57" s="5">
        <v>19</v>
      </c>
      <c r="B57" t="s">
        <v>32</v>
      </c>
      <c r="C57" s="6">
        <v>12</v>
      </c>
      <c r="D57" s="6">
        <v>11</v>
      </c>
      <c r="E57" s="6">
        <v>0</v>
      </c>
      <c r="F57" s="6">
        <v>0</v>
      </c>
      <c r="G57" s="6">
        <v>11</v>
      </c>
      <c r="H57" s="6">
        <v>0</v>
      </c>
      <c r="I57" s="6">
        <v>11</v>
      </c>
      <c r="J57" s="6">
        <v>12</v>
      </c>
      <c r="K57" s="6">
        <v>11</v>
      </c>
      <c r="L57" s="6">
        <v>15</v>
      </c>
      <c r="M57" s="6">
        <v>13</v>
      </c>
      <c r="N57" s="6">
        <f>-SMALL($C57:$M57,1)</f>
        <v>0</v>
      </c>
      <c r="O57" s="6">
        <f>-SMALL($C57:$M57,2)</f>
        <v>0</v>
      </c>
      <c r="P57" s="6">
        <f>-SMALL($C57:$M57,3)</f>
        <v>0</v>
      </c>
      <c r="Q57" s="7">
        <f>SUM(C57:P57)</f>
        <v>96</v>
      </c>
    </row>
    <row r="58" spans="1:17" x14ac:dyDescent="0.3">
      <c r="A58" s="5">
        <v>20</v>
      </c>
      <c r="B58" t="s">
        <v>35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f>-SMALL($C58:$M58,1)</f>
        <v>0</v>
      </c>
      <c r="O58" s="6">
        <f>-SMALL($C58:$M58,2)</f>
        <v>0</v>
      </c>
      <c r="P58" s="6">
        <f>-SMALL($C58:$M58,3)</f>
        <v>0</v>
      </c>
      <c r="Q58" s="7">
        <f>SUM(C58:P58)</f>
        <v>0</v>
      </c>
    </row>
    <row r="59" spans="1:17" x14ac:dyDescent="0.3">
      <c r="A59" s="5">
        <v>21</v>
      </c>
      <c r="B59" t="s">
        <v>36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f>-SMALL($C59:$M59,1)</f>
        <v>0</v>
      </c>
      <c r="O59" s="6">
        <f>-SMALL($C59:$M59,2)</f>
        <v>0</v>
      </c>
      <c r="P59" s="6">
        <f>-SMALL($C59:$M59,3)</f>
        <v>0</v>
      </c>
      <c r="Q59" s="7">
        <f>SUM(C59:P59)</f>
        <v>0</v>
      </c>
    </row>
    <row r="60" spans="1:17" x14ac:dyDescent="0.3">
      <c r="A60" s="5">
        <v>22</v>
      </c>
      <c r="B60" t="s">
        <v>29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f>-SMALL($C60:$M60,1)</f>
        <v>0</v>
      </c>
      <c r="O60" s="6">
        <f>-SMALL($C60:$M60,2)</f>
        <v>0</v>
      </c>
      <c r="P60" s="6">
        <f>-SMALL($C60:$M60,3)</f>
        <v>0</v>
      </c>
      <c r="Q60" s="7">
        <f>SUM(C60:P60)</f>
        <v>0</v>
      </c>
    </row>
    <row r="61" spans="1:17" x14ac:dyDescent="0.3">
      <c r="A61" s="5">
        <v>23</v>
      </c>
      <c r="B61" t="s">
        <v>28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f>-SMALL($C61:$M61,1)</f>
        <v>0</v>
      </c>
      <c r="O61" s="6">
        <f>-SMALL($C61:$M61,2)</f>
        <v>0</v>
      </c>
      <c r="P61" s="6">
        <f>-SMALL($C61:$M61,3)</f>
        <v>0</v>
      </c>
      <c r="Q61" s="7">
        <f>SUM(C61:P61)</f>
        <v>0</v>
      </c>
    </row>
    <row r="62" spans="1:17" x14ac:dyDescent="0.3">
      <c r="A62" s="5">
        <v>24</v>
      </c>
      <c r="B62" t="s">
        <v>33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f>-SMALL($C62:$M62,1)</f>
        <v>0</v>
      </c>
      <c r="O62" s="6">
        <f>-SMALL($C62:$M62,2)</f>
        <v>0</v>
      </c>
      <c r="P62" s="6">
        <f>-SMALL($C62:$M62,3)</f>
        <v>0</v>
      </c>
      <c r="Q62" s="7">
        <f>SUM(C62:P62)</f>
        <v>0</v>
      </c>
    </row>
    <row r="63" spans="1:17" x14ac:dyDescent="0.3">
      <c r="A63" s="5">
        <v>25</v>
      </c>
      <c r="B63" t="s">
        <v>42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f>-SMALL($C63:$M63,1)</f>
        <v>0</v>
      </c>
      <c r="O63" s="6">
        <f>-SMALL($C63:$M63,2)</f>
        <v>0</v>
      </c>
      <c r="P63" s="6">
        <f>-SMALL($C63:$M63,3)</f>
        <v>0</v>
      </c>
      <c r="Q63" s="7">
        <f>SUM(C63:P63)</f>
        <v>0</v>
      </c>
    </row>
    <row r="64" spans="1:17" x14ac:dyDescent="0.3">
      <c r="A64" s="5">
        <v>26</v>
      </c>
      <c r="B64" t="s">
        <v>34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f>-SMALL($C64:$M64,1)</f>
        <v>0</v>
      </c>
      <c r="O64" s="6">
        <f>-SMALL($C64:$M64,2)</f>
        <v>0</v>
      </c>
      <c r="P64" s="6">
        <f>-SMALL($C64:$M64,3)</f>
        <v>0</v>
      </c>
      <c r="Q64" s="7">
        <f>SUM(C64:P64)</f>
        <v>0</v>
      </c>
    </row>
    <row r="65" spans="1:17" x14ac:dyDescent="0.3">
      <c r="A65" s="5">
        <v>27</v>
      </c>
      <c r="B65" t="s">
        <v>37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f>-SMALL($C65:$M65,1)</f>
        <v>0</v>
      </c>
      <c r="O65" s="6">
        <f>-SMALL($C65:$M65,2)</f>
        <v>0</v>
      </c>
      <c r="P65" s="6">
        <f>-SMALL($C65:$M65,3)</f>
        <v>0</v>
      </c>
      <c r="Q65" s="7">
        <f>SUM(C65:P65)</f>
        <v>0</v>
      </c>
    </row>
    <row r="66" spans="1:17" x14ac:dyDescent="0.3">
      <c r="A66" s="5">
        <v>28</v>
      </c>
      <c r="B66" t="s">
        <v>48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f>-SMALL($C66:$M66,1)</f>
        <v>0</v>
      </c>
      <c r="O66" s="6">
        <f>-SMALL($C66:$M66,2)</f>
        <v>0</v>
      </c>
      <c r="P66" s="6">
        <f>-SMALL($C66:$M66,3)</f>
        <v>0</v>
      </c>
      <c r="Q66" s="7">
        <f>SUM(C66:P66)</f>
        <v>0</v>
      </c>
    </row>
    <row r="67" spans="1:17" x14ac:dyDescent="0.3">
      <c r="A67" s="5">
        <v>29</v>
      </c>
      <c r="B67" t="s">
        <v>25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f>-SMALL($C67:$M67,1)</f>
        <v>0</v>
      </c>
      <c r="O67" s="6">
        <f>-SMALL($C67:$M67,2)</f>
        <v>0</v>
      </c>
      <c r="P67" s="6">
        <f>-SMALL($C67:$M67,3)</f>
        <v>0</v>
      </c>
      <c r="Q67" s="7">
        <f>SUM(C67:P67)</f>
        <v>0</v>
      </c>
    </row>
  </sheetData>
  <sortState xmlns:xlrd2="http://schemas.microsoft.com/office/spreadsheetml/2017/richdata2" ref="B4:Q11">
    <sortCondition descending="1" ref="Q4:Q11"/>
  </sortState>
  <mergeCells count="1">
    <mergeCell ref="A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18F71-9357-442B-868D-461F05470180}">
  <dimension ref="A1:R67"/>
  <sheetViews>
    <sheetView zoomScale="85" zoomScaleNormal="85" workbookViewId="0">
      <pane ySplit="2" topLeftCell="A4" activePane="bottomLeft" state="frozen"/>
      <selection activeCell="B39" sqref="B39:B67"/>
      <selection pane="bottomLeft" sqref="A1:Q1"/>
    </sheetView>
  </sheetViews>
  <sheetFormatPr defaultRowHeight="14.4" x14ac:dyDescent="0.3"/>
  <cols>
    <col min="1" max="1" width="3" style="5" bestFit="1" customWidth="1"/>
    <col min="2" max="2" width="29.21875" bestFit="1" customWidth="1"/>
    <col min="3" max="13" width="5.109375" style="6" customWidth="1"/>
    <col min="14" max="14" width="5.77734375" style="6" bestFit="1" customWidth="1"/>
    <col min="15" max="16" width="5.109375" style="6" customWidth="1"/>
    <col min="17" max="17" width="6.109375" style="7" bestFit="1" customWidth="1"/>
    <col min="18" max="18" width="2.109375" bestFit="1" customWidth="1"/>
  </cols>
  <sheetData>
    <row r="1" spans="1:18" x14ac:dyDescent="0.3">
      <c r="A1" s="17" t="s">
        <v>46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s="4" customFormat="1" ht="98.4" x14ac:dyDescent="0.3">
      <c r="A2" s="4" t="s">
        <v>0</v>
      </c>
      <c r="B2" s="4" t="s">
        <v>1</v>
      </c>
      <c r="C2" s="13" t="s">
        <v>38</v>
      </c>
      <c r="D2" s="13" t="s">
        <v>49</v>
      </c>
      <c r="E2" s="13" t="s">
        <v>50</v>
      </c>
      <c r="F2" s="13" t="s">
        <v>39</v>
      </c>
      <c r="G2" s="13" t="s">
        <v>51</v>
      </c>
      <c r="H2" s="13" t="s">
        <v>52</v>
      </c>
      <c r="I2" s="13" t="s">
        <v>53</v>
      </c>
      <c r="J2" s="13" t="s">
        <v>54</v>
      </c>
      <c r="K2" s="13" t="s">
        <v>55</v>
      </c>
      <c r="L2" s="13" t="s">
        <v>40</v>
      </c>
      <c r="M2" s="13" t="s">
        <v>56</v>
      </c>
      <c r="N2" s="13" t="s">
        <v>2</v>
      </c>
      <c r="O2" s="13" t="s">
        <v>41</v>
      </c>
      <c r="P2" s="13" t="s">
        <v>57</v>
      </c>
      <c r="Q2" s="4" t="s">
        <v>3</v>
      </c>
    </row>
    <row r="3" spans="1:18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 s="5"/>
    </row>
    <row r="4" spans="1:18" x14ac:dyDescent="0.3">
      <c r="A4" s="2">
        <v>1</v>
      </c>
      <c r="B4" t="s">
        <v>15</v>
      </c>
      <c r="C4" s="6">
        <v>11</v>
      </c>
      <c r="D4" s="6">
        <v>11</v>
      </c>
      <c r="E4" s="6">
        <v>11</v>
      </c>
      <c r="F4" s="6">
        <v>8</v>
      </c>
      <c r="G4" s="6">
        <v>11</v>
      </c>
      <c r="H4" s="6">
        <v>11</v>
      </c>
      <c r="I4" s="6">
        <v>11</v>
      </c>
      <c r="J4" s="6">
        <v>11</v>
      </c>
      <c r="K4" s="6">
        <v>6</v>
      </c>
      <c r="L4" s="6">
        <v>11</v>
      </c>
      <c r="M4" s="6">
        <v>8</v>
      </c>
      <c r="N4" s="6">
        <f>-SMALL($C4:$M4,1)</f>
        <v>-6</v>
      </c>
      <c r="O4" s="6">
        <f>-SMALL($C4:$M4,2)</f>
        <v>-8</v>
      </c>
      <c r="P4" s="6">
        <f>-SMALL($C4:$M4,3)</f>
        <v>-8</v>
      </c>
      <c r="Q4" s="7">
        <f>SUM(C4:P4)</f>
        <v>88</v>
      </c>
      <c r="R4" s="5" t="s">
        <v>59</v>
      </c>
    </row>
    <row r="5" spans="1:18" x14ac:dyDescent="0.3">
      <c r="A5" s="5">
        <v>2</v>
      </c>
      <c r="B5" t="s">
        <v>8</v>
      </c>
      <c r="C5" s="6">
        <v>8</v>
      </c>
      <c r="D5" s="6">
        <v>5</v>
      </c>
      <c r="E5" s="6">
        <v>8</v>
      </c>
      <c r="F5" s="6">
        <v>11</v>
      </c>
      <c r="G5" s="6">
        <v>5</v>
      </c>
      <c r="H5" s="6">
        <v>8</v>
      </c>
      <c r="I5" s="6">
        <v>5</v>
      </c>
      <c r="J5" s="6">
        <v>8</v>
      </c>
      <c r="K5" s="6">
        <v>11</v>
      </c>
      <c r="L5" s="6">
        <v>8</v>
      </c>
      <c r="M5" s="6">
        <v>11</v>
      </c>
      <c r="N5" s="6">
        <f>-SMALL($C5:$M5,1)</f>
        <v>-5</v>
      </c>
      <c r="O5" s="6">
        <f>-SMALL($C5:$M5,2)</f>
        <v>-5</v>
      </c>
      <c r="P5" s="6">
        <f>-SMALL($C5:$M5,3)</f>
        <v>-5</v>
      </c>
      <c r="Q5" s="7">
        <f>SUM(C5:P5)</f>
        <v>73</v>
      </c>
    </row>
    <row r="6" spans="1:18" x14ac:dyDescent="0.3">
      <c r="A6" s="5">
        <v>3</v>
      </c>
      <c r="B6" t="s">
        <v>18</v>
      </c>
      <c r="C6" s="6">
        <v>6</v>
      </c>
      <c r="D6" s="6">
        <v>8</v>
      </c>
      <c r="E6" s="12">
        <v>2.5</v>
      </c>
      <c r="F6" s="6">
        <v>6</v>
      </c>
      <c r="G6" s="6">
        <v>1</v>
      </c>
      <c r="H6" s="6">
        <v>5</v>
      </c>
      <c r="I6" s="6">
        <v>8</v>
      </c>
      <c r="J6" s="6">
        <v>1</v>
      </c>
      <c r="K6" s="6">
        <v>8</v>
      </c>
      <c r="L6" s="6">
        <v>6</v>
      </c>
      <c r="M6" s="6">
        <v>2</v>
      </c>
      <c r="N6" s="6">
        <f>-SMALL($C6:$M6,1)</f>
        <v>-1</v>
      </c>
      <c r="O6" s="6">
        <f>-SMALL($C6:$M6,2)</f>
        <v>-1</v>
      </c>
      <c r="P6" s="6">
        <f>-SMALL($C6:$M6,3)</f>
        <v>-2</v>
      </c>
      <c r="Q6" s="15">
        <f>SUM(C6:P6)</f>
        <v>49.5</v>
      </c>
    </row>
    <row r="7" spans="1:18" x14ac:dyDescent="0.3">
      <c r="A7" s="5">
        <v>4</v>
      </c>
      <c r="B7" t="s">
        <v>7</v>
      </c>
      <c r="C7" s="6">
        <v>5</v>
      </c>
      <c r="D7" s="6">
        <v>6</v>
      </c>
      <c r="E7" s="6">
        <v>6</v>
      </c>
      <c r="F7" s="6">
        <v>2</v>
      </c>
      <c r="G7" s="6">
        <v>8</v>
      </c>
      <c r="H7" s="6">
        <v>3</v>
      </c>
      <c r="I7" s="6">
        <v>6</v>
      </c>
      <c r="J7" s="6">
        <v>6</v>
      </c>
      <c r="K7" s="6">
        <v>2</v>
      </c>
      <c r="L7" s="6">
        <v>5</v>
      </c>
      <c r="M7" s="6">
        <v>3</v>
      </c>
      <c r="N7" s="6">
        <f>-SMALL($C7:$M7,1)</f>
        <v>-2</v>
      </c>
      <c r="O7" s="6">
        <f>-SMALL($C7:$M7,2)</f>
        <v>-2</v>
      </c>
      <c r="P7" s="6">
        <f>-SMALL($C7:$M7,3)</f>
        <v>-3</v>
      </c>
      <c r="Q7" s="7">
        <f>SUM(C7:P7)</f>
        <v>45</v>
      </c>
    </row>
    <row r="8" spans="1:18" x14ac:dyDescent="0.3">
      <c r="A8" s="5">
        <v>5</v>
      </c>
      <c r="B8" t="s">
        <v>14</v>
      </c>
      <c r="C8" s="6">
        <v>4</v>
      </c>
      <c r="D8" s="6">
        <v>3</v>
      </c>
      <c r="E8" s="6">
        <v>4</v>
      </c>
      <c r="F8" s="6">
        <v>3</v>
      </c>
      <c r="G8" s="6">
        <v>6</v>
      </c>
      <c r="H8" s="6">
        <v>2</v>
      </c>
      <c r="I8" s="6">
        <v>1</v>
      </c>
      <c r="J8" s="6">
        <v>4</v>
      </c>
      <c r="K8" s="6">
        <v>3</v>
      </c>
      <c r="L8" s="12">
        <v>2.5</v>
      </c>
      <c r="M8" s="6">
        <v>5</v>
      </c>
      <c r="N8" s="6">
        <f>-SMALL($C8:$M8,1)</f>
        <v>-1</v>
      </c>
      <c r="O8" s="6">
        <f>-SMALL($C8:$M8,2)</f>
        <v>-2</v>
      </c>
      <c r="P8" s="12">
        <f>-SMALL($C8:$M8,3)</f>
        <v>-2.5</v>
      </c>
      <c r="Q8" s="7">
        <f>SUM(C8:P8)</f>
        <v>32</v>
      </c>
    </row>
    <row r="9" spans="1:18" ht="15" thickBot="1" x14ac:dyDescent="0.35">
      <c r="A9" s="8">
        <v>6</v>
      </c>
      <c r="B9" s="9" t="s">
        <v>31</v>
      </c>
      <c r="C9" s="10">
        <v>1</v>
      </c>
      <c r="D9" s="10">
        <v>4</v>
      </c>
      <c r="E9" s="14">
        <v>2.5</v>
      </c>
      <c r="F9" s="10">
        <v>1</v>
      </c>
      <c r="G9" s="10">
        <v>4</v>
      </c>
      <c r="H9" s="10">
        <v>4</v>
      </c>
      <c r="I9" s="10">
        <v>2</v>
      </c>
      <c r="J9" s="10">
        <v>5</v>
      </c>
      <c r="K9" s="10">
        <v>1</v>
      </c>
      <c r="L9" s="10">
        <v>4</v>
      </c>
      <c r="M9" s="10">
        <v>6</v>
      </c>
      <c r="N9" s="10">
        <f>-SMALL($C9:$M9,1)</f>
        <v>-1</v>
      </c>
      <c r="O9" s="10">
        <f>-SMALL($C9:$M9,2)</f>
        <v>-1</v>
      </c>
      <c r="P9" s="10">
        <f>-SMALL($C9:$M9,3)</f>
        <v>-1</v>
      </c>
      <c r="Q9" s="16">
        <f>SUM(C9:P9)</f>
        <v>31.5</v>
      </c>
    </row>
    <row r="10" spans="1:18" x14ac:dyDescent="0.3">
      <c r="A10" s="1">
        <v>7</v>
      </c>
      <c r="B10" t="s">
        <v>11</v>
      </c>
      <c r="C10" s="6">
        <v>2</v>
      </c>
      <c r="D10" s="6">
        <v>2</v>
      </c>
      <c r="E10" s="6">
        <v>5</v>
      </c>
      <c r="F10" s="6">
        <v>4</v>
      </c>
      <c r="G10" s="6">
        <v>2</v>
      </c>
      <c r="H10" s="6">
        <v>1</v>
      </c>
      <c r="I10" s="6">
        <v>4</v>
      </c>
      <c r="J10" s="6">
        <v>3</v>
      </c>
      <c r="K10" s="6">
        <v>5</v>
      </c>
      <c r="L10" s="6">
        <v>1</v>
      </c>
      <c r="M10" s="6">
        <v>4</v>
      </c>
      <c r="N10" s="6">
        <f>-SMALL($C10:$M10,1)</f>
        <v>-1</v>
      </c>
      <c r="O10" s="6">
        <f>-SMALL($C10:$M10,2)</f>
        <v>-1</v>
      </c>
      <c r="P10" s="6">
        <f>-SMALL($C10:$M10,3)</f>
        <v>-2</v>
      </c>
      <c r="Q10" s="7">
        <f>SUM(C10:P10)</f>
        <v>29</v>
      </c>
      <c r="R10" s="5" t="s">
        <v>61</v>
      </c>
    </row>
    <row r="11" spans="1:18" x14ac:dyDescent="0.3">
      <c r="A11" s="1">
        <v>8</v>
      </c>
      <c r="B11" s="18" t="s">
        <v>20</v>
      </c>
      <c r="C11" s="19">
        <v>3</v>
      </c>
      <c r="D11" s="19">
        <v>1</v>
      </c>
      <c r="E11" s="19">
        <v>1</v>
      </c>
      <c r="F11" s="19">
        <v>5</v>
      </c>
      <c r="G11" s="19">
        <v>3</v>
      </c>
      <c r="H11" s="19">
        <v>6</v>
      </c>
      <c r="I11" s="19">
        <v>3</v>
      </c>
      <c r="J11" s="19">
        <v>2</v>
      </c>
      <c r="K11" s="19">
        <v>4</v>
      </c>
      <c r="L11" s="21">
        <v>2.5</v>
      </c>
      <c r="M11" s="19">
        <v>1</v>
      </c>
      <c r="N11" s="19">
        <f>-SMALL($C11:$M11,1)</f>
        <v>-1</v>
      </c>
      <c r="O11" s="19">
        <f>-SMALL($C11:$M11,2)</f>
        <v>-1</v>
      </c>
      <c r="P11" s="19">
        <f>-SMALL($C11:$M11,3)</f>
        <v>-1</v>
      </c>
      <c r="Q11" s="22">
        <f>SUM(C11:P11)</f>
        <v>28.5</v>
      </c>
      <c r="R11" s="5" t="s">
        <v>61</v>
      </c>
    </row>
    <row r="13" spans="1:18" x14ac:dyDescent="0.3">
      <c r="A13" s="4" t="s">
        <v>13</v>
      </c>
    </row>
    <row r="14" spans="1:18" x14ac:dyDescent="0.3">
      <c r="A14" s="2">
        <v>1</v>
      </c>
      <c r="B14" t="s">
        <v>19</v>
      </c>
      <c r="C14" s="6">
        <v>5</v>
      </c>
      <c r="D14" s="6">
        <v>11</v>
      </c>
      <c r="E14" s="6">
        <v>11</v>
      </c>
      <c r="F14" s="6">
        <v>11</v>
      </c>
      <c r="G14" s="6">
        <v>11</v>
      </c>
      <c r="H14" s="6">
        <v>11</v>
      </c>
      <c r="I14" s="6">
        <v>11</v>
      </c>
      <c r="J14" s="6">
        <v>11</v>
      </c>
      <c r="K14" s="6">
        <v>6</v>
      </c>
      <c r="L14" s="6">
        <v>11</v>
      </c>
      <c r="M14" s="6">
        <v>11</v>
      </c>
      <c r="N14" s="6">
        <f>-SMALL($C14:$M14,1)</f>
        <v>-5</v>
      </c>
      <c r="O14" s="6">
        <f>-SMALL($C14:$M14,2)</f>
        <v>-6</v>
      </c>
      <c r="P14" s="6">
        <f>-SMALL($C14:$M14,3)</f>
        <v>-11</v>
      </c>
      <c r="Q14" s="7">
        <f>SUM(C14:P14)</f>
        <v>88</v>
      </c>
      <c r="R14" s="5" t="s">
        <v>59</v>
      </c>
    </row>
    <row r="15" spans="1:18" ht="15" thickBot="1" x14ac:dyDescent="0.35">
      <c r="A15" s="3">
        <v>2</v>
      </c>
      <c r="B15" s="9" t="s">
        <v>6</v>
      </c>
      <c r="C15" s="10">
        <v>4</v>
      </c>
      <c r="D15" s="10">
        <v>6</v>
      </c>
      <c r="E15" s="10">
        <v>4</v>
      </c>
      <c r="F15" s="10">
        <v>6</v>
      </c>
      <c r="G15" s="10">
        <v>8</v>
      </c>
      <c r="H15" s="10">
        <v>8</v>
      </c>
      <c r="I15" s="10">
        <v>5</v>
      </c>
      <c r="J15" s="10">
        <v>8</v>
      </c>
      <c r="K15" s="10">
        <v>8</v>
      </c>
      <c r="L15" s="10">
        <v>8</v>
      </c>
      <c r="M15" s="10">
        <v>6</v>
      </c>
      <c r="N15" s="10">
        <f>-SMALL($C15:$M15,1)</f>
        <v>-4</v>
      </c>
      <c r="O15" s="10">
        <f>-SMALL($C15:$M15,2)</f>
        <v>-4</v>
      </c>
      <c r="P15" s="10">
        <f>-SMALL($C15:$M15,3)</f>
        <v>-5</v>
      </c>
      <c r="Q15" s="11">
        <f>SUM(C15:P15)</f>
        <v>58</v>
      </c>
      <c r="R15" s="5" t="s">
        <v>60</v>
      </c>
    </row>
    <row r="16" spans="1:18" x14ac:dyDescent="0.3">
      <c r="A16" s="5">
        <v>3</v>
      </c>
      <c r="B16" t="s">
        <v>12</v>
      </c>
      <c r="C16" s="6">
        <v>11</v>
      </c>
      <c r="D16" s="6">
        <v>8</v>
      </c>
      <c r="E16" s="6">
        <v>8</v>
      </c>
      <c r="F16" s="6">
        <v>8</v>
      </c>
      <c r="G16" s="6">
        <v>5</v>
      </c>
      <c r="H16" s="6">
        <v>6</v>
      </c>
      <c r="I16" s="12">
        <v>3.5</v>
      </c>
      <c r="J16" s="6">
        <v>6</v>
      </c>
      <c r="K16" s="6">
        <v>5</v>
      </c>
      <c r="L16" s="6">
        <v>5</v>
      </c>
      <c r="M16" s="6">
        <v>5</v>
      </c>
      <c r="N16" s="12">
        <f>-SMALL($C16:$M16,1)</f>
        <v>-3.5</v>
      </c>
      <c r="O16" s="6">
        <f>-SMALL($C16:$M16,2)</f>
        <v>-5</v>
      </c>
      <c r="P16" s="6">
        <f>-SMALL($C16:$M16,3)</f>
        <v>-5</v>
      </c>
      <c r="Q16" s="7">
        <f>SUM(C16:P16)</f>
        <v>57</v>
      </c>
    </row>
    <row r="17" spans="1:18" x14ac:dyDescent="0.3">
      <c r="A17" s="5">
        <v>4</v>
      </c>
      <c r="B17" t="s">
        <v>22</v>
      </c>
      <c r="C17" s="6">
        <v>6</v>
      </c>
      <c r="D17" s="6">
        <v>3</v>
      </c>
      <c r="E17" s="6">
        <v>5</v>
      </c>
      <c r="F17" s="6">
        <v>5</v>
      </c>
      <c r="G17" s="6">
        <v>6</v>
      </c>
      <c r="H17" s="6">
        <v>3</v>
      </c>
      <c r="I17" s="6">
        <v>6</v>
      </c>
      <c r="J17" s="6">
        <v>4</v>
      </c>
      <c r="K17" s="6">
        <v>11</v>
      </c>
      <c r="L17" s="6">
        <v>6</v>
      </c>
      <c r="M17" s="6">
        <v>8</v>
      </c>
      <c r="N17" s="6">
        <f>-SMALL($C17:$M17,1)</f>
        <v>-3</v>
      </c>
      <c r="O17" s="6">
        <f>-SMALL($C17:$M17,2)</f>
        <v>-3</v>
      </c>
      <c r="P17" s="6">
        <f>-SMALL($C17:$M17,3)</f>
        <v>-4</v>
      </c>
      <c r="Q17" s="7">
        <f>SUM(C17:P17)</f>
        <v>53</v>
      </c>
    </row>
    <row r="18" spans="1:18" x14ac:dyDescent="0.3">
      <c r="A18" s="5">
        <v>5</v>
      </c>
      <c r="B18" t="s">
        <v>16</v>
      </c>
      <c r="C18" s="6">
        <v>8</v>
      </c>
      <c r="D18" s="6">
        <v>4</v>
      </c>
      <c r="E18" s="6">
        <v>6</v>
      </c>
      <c r="F18" s="6">
        <v>4</v>
      </c>
      <c r="G18" s="6">
        <v>3</v>
      </c>
      <c r="H18" s="6">
        <v>5</v>
      </c>
      <c r="I18" s="6">
        <v>8</v>
      </c>
      <c r="J18" s="6">
        <v>3</v>
      </c>
      <c r="K18" s="6">
        <v>2</v>
      </c>
      <c r="L18" s="6">
        <v>2</v>
      </c>
      <c r="M18" s="6">
        <v>4</v>
      </c>
      <c r="N18" s="6">
        <f>-SMALL($C18:$M18,1)</f>
        <v>-2</v>
      </c>
      <c r="O18" s="6">
        <f>-SMALL($C18:$M18,2)</f>
        <v>-2</v>
      </c>
      <c r="P18" s="6">
        <f>-SMALL($C18:$M18,3)</f>
        <v>-3</v>
      </c>
      <c r="Q18" s="7">
        <f>SUM(C18:P18)</f>
        <v>42</v>
      </c>
    </row>
    <row r="19" spans="1:18" ht="15" thickBot="1" x14ac:dyDescent="0.35">
      <c r="A19" s="8">
        <v>6</v>
      </c>
      <c r="B19" s="9" t="s">
        <v>10</v>
      </c>
      <c r="C19" s="10">
        <v>3</v>
      </c>
      <c r="D19" s="10">
        <v>5</v>
      </c>
      <c r="E19" s="10">
        <v>3</v>
      </c>
      <c r="F19" s="10">
        <v>2</v>
      </c>
      <c r="G19" s="10">
        <v>4</v>
      </c>
      <c r="H19" s="10">
        <v>4</v>
      </c>
      <c r="I19" s="14">
        <v>3.5</v>
      </c>
      <c r="J19" s="10">
        <v>5</v>
      </c>
      <c r="K19" s="10">
        <v>4</v>
      </c>
      <c r="L19" s="10">
        <v>4</v>
      </c>
      <c r="M19" s="10">
        <v>3</v>
      </c>
      <c r="N19" s="10">
        <f>-SMALL($C19:$M19,1)</f>
        <v>-2</v>
      </c>
      <c r="O19" s="10">
        <f>-SMALL($C19:$M19,2)</f>
        <v>-3</v>
      </c>
      <c r="P19" s="10">
        <f>-SMALL($C19:$M19,3)</f>
        <v>-3</v>
      </c>
      <c r="Q19" s="16">
        <f>SUM(C19:P19)</f>
        <v>32.5</v>
      </c>
    </row>
    <row r="20" spans="1:18" x14ac:dyDescent="0.3">
      <c r="A20" s="1">
        <v>7</v>
      </c>
      <c r="B20" t="s">
        <v>24</v>
      </c>
      <c r="C20" s="6">
        <v>2</v>
      </c>
      <c r="D20" s="6">
        <v>2</v>
      </c>
      <c r="E20" s="6">
        <v>2</v>
      </c>
      <c r="F20" s="6">
        <v>3</v>
      </c>
      <c r="G20" s="6">
        <v>2</v>
      </c>
      <c r="H20" s="6">
        <v>2</v>
      </c>
      <c r="I20" s="6">
        <v>1</v>
      </c>
      <c r="J20" s="6">
        <v>2</v>
      </c>
      <c r="K20" s="6">
        <v>3</v>
      </c>
      <c r="L20" s="6">
        <v>3</v>
      </c>
      <c r="M20" s="6">
        <v>2</v>
      </c>
      <c r="N20" s="6">
        <f>-SMALL($C20:$M20,1)</f>
        <v>-1</v>
      </c>
      <c r="O20" s="6">
        <f>-SMALL($C20:$M20,2)</f>
        <v>-2</v>
      </c>
      <c r="P20" s="6">
        <f>-SMALL($C20:$M20,3)</f>
        <v>-2</v>
      </c>
      <c r="Q20" s="7">
        <f>SUM(C20:P20)</f>
        <v>19</v>
      </c>
      <c r="R20" s="5" t="s">
        <v>61</v>
      </c>
    </row>
    <row r="21" spans="1:18" x14ac:dyDescent="0.3">
      <c r="A21" s="1">
        <v>8</v>
      </c>
      <c r="B21" t="s">
        <v>25</v>
      </c>
      <c r="C21" s="6">
        <v>0</v>
      </c>
      <c r="D21" s="6">
        <v>1</v>
      </c>
      <c r="E21" s="6">
        <v>1</v>
      </c>
      <c r="F21" s="6">
        <v>1</v>
      </c>
      <c r="G21" s="6">
        <v>1</v>
      </c>
      <c r="H21" s="6">
        <v>1</v>
      </c>
      <c r="I21" s="6">
        <v>2</v>
      </c>
      <c r="J21" s="6">
        <v>1</v>
      </c>
      <c r="K21" s="6">
        <v>1</v>
      </c>
      <c r="L21" s="6">
        <v>1</v>
      </c>
      <c r="M21" s="6">
        <v>0</v>
      </c>
      <c r="N21" s="6">
        <f>-SMALL($C21:$M21,1)</f>
        <v>0</v>
      </c>
      <c r="O21" s="6">
        <f>-SMALL($C21:$M21,2)</f>
        <v>0</v>
      </c>
      <c r="P21" s="6">
        <f>-SMALL($C21:$M21,3)</f>
        <v>-1</v>
      </c>
      <c r="Q21" s="7">
        <f>SUM(C21:P21)</f>
        <v>9</v>
      </c>
      <c r="R21" s="5" t="s">
        <v>61</v>
      </c>
    </row>
    <row r="23" spans="1:18" x14ac:dyDescent="0.3">
      <c r="A23" s="4" t="s">
        <v>21</v>
      </c>
    </row>
    <row r="24" spans="1:18" x14ac:dyDescent="0.3">
      <c r="A24" s="2">
        <v>1</v>
      </c>
      <c r="B24" t="s">
        <v>48</v>
      </c>
      <c r="C24" s="6">
        <v>13</v>
      </c>
      <c r="D24" s="6">
        <v>16</v>
      </c>
      <c r="E24" s="6">
        <v>9</v>
      </c>
      <c r="F24" s="6">
        <v>10</v>
      </c>
      <c r="G24" s="6">
        <v>16</v>
      </c>
      <c r="H24" s="6">
        <v>16</v>
      </c>
      <c r="I24" s="6">
        <v>16</v>
      </c>
      <c r="J24" s="6">
        <v>8</v>
      </c>
      <c r="K24" s="6">
        <v>13</v>
      </c>
      <c r="L24" s="6">
        <v>13</v>
      </c>
      <c r="M24" s="6">
        <v>16</v>
      </c>
      <c r="N24" s="6">
        <f>-SMALL($C24:$M24,1)</f>
        <v>-8</v>
      </c>
      <c r="O24" s="6">
        <f>-SMALL($C24:$M24,2)</f>
        <v>-9</v>
      </c>
      <c r="P24" s="6">
        <f>-SMALL($C24:$M24,3)</f>
        <v>-10</v>
      </c>
      <c r="Q24" s="7">
        <f>SUM(C24:P24)</f>
        <v>119</v>
      </c>
      <c r="R24" s="5" t="s">
        <v>59</v>
      </c>
    </row>
    <row r="25" spans="1:18" ht="15" thickBot="1" x14ac:dyDescent="0.35">
      <c r="A25" s="3">
        <v>2</v>
      </c>
      <c r="B25" s="9" t="s">
        <v>9</v>
      </c>
      <c r="C25" s="10">
        <v>10</v>
      </c>
      <c r="D25" s="10">
        <v>11</v>
      </c>
      <c r="E25" s="10">
        <v>13</v>
      </c>
      <c r="F25" s="10">
        <v>16</v>
      </c>
      <c r="G25" s="10">
        <v>13</v>
      </c>
      <c r="H25" s="10">
        <v>13</v>
      </c>
      <c r="I25" s="10">
        <v>13</v>
      </c>
      <c r="J25" s="10">
        <v>11</v>
      </c>
      <c r="K25" s="10">
        <v>16</v>
      </c>
      <c r="L25" s="10">
        <v>16</v>
      </c>
      <c r="M25" s="10">
        <v>13</v>
      </c>
      <c r="N25" s="10">
        <f>-SMALL($C25:$M25,1)</f>
        <v>-10</v>
      </c>
      <c r="O25" s="10">
        <f>-SMALL($C25:$M25,2)</f>
        <v>-11</v>
      </c>
      <c r="P25" s="10">
        <f>-SMALL($C25:$M25,3)</f>
        <v>-11</v>
      </c>
      <c r="Q25" s="11">
        <f>SUM(C25:P25)</f>
        <v>113</v>
      </c>
      <c r="R25" s="5" t="s">
        <v>60</v>
      </c>
    </row>
    <row r="26" spans="1:18" x14ac:dyDescent="0.3">
      <c r="A26" s="5">
        <v>3</v>
      </c>
      <c r="B26" t="s">
        <v>23</v>
      </c>
      <c r="C26" s="6">
        <v>9</v>
      </c>
      <c r="D26" s="6">
        <v>13</v>
      </c>
      <c r="E26" s="6">
        <v>16</v>
      </c>
      <c r="F26" s="6">
        <v>11</v>
      </c>
      <c r="G26" s="6">
        <v>11</v>
      </c>
      <c r="H26" s="6">
        <v>11</v>
      </c>
      <c r="I26" s="6">
        <v>11</v>
      </c>
      <c r="J26" s="6">
        <v>13</v>
      </c>
      <c r="K26" s="6">
        <v>11</v>
      </c>
      <c r="L26" s="6">
        <v>11</v>
      </c>
      <c r="M26" s="6">
        <v>10</v>
      </c>
      <c r="N26" s="6">
        <f>-SMALL($C26:$M26,1)</f>
        <v>-9</v>
      </c>
      <c r="O26" s="6">
        <f>-SMALL($C26:$M26,2)</f>
        <v>-10</v>
      </c>
      <c r="P26" s="6">
        <f>-SMALL($C26:$M26,3)</f>
        <v>-11</v>
      </c>
      <c r="Q26" s="7">
        <f>SUM(C26:P26)</f>
        <v>97</v>
      </c>
    </row>
    <row r="27" spans="1:18" x14ac:dyDescent="0.3">
      <c r="A27" s="5">
        <v>4</v>
      </c>
      <c r="B27" t="s">
        <v>32</v>
      </c>
      <c r="C27" s="6">
        <v>16</v>
      </c>
      <c r="D27" s="6">
        <v>10</v>
      </c>
      <c r="E27" s="6">
        <v>11</v>
      </c>
      <c r="F27" s="6">
        <v>13</v>
      </c>
      <c r="G27" s="6">
        <v>10</v>
      </c>
      <c r="H27" s="6">
        <v>8</v>
      </c>
      <c r="I27" s="6">
        <v>7</v>
      </c>
      <c r="J27" s="6">
        <v>16</v>
      </c>
      <c r="K27" s="6">
        <v>10</v>
      </c>
      <c r="L27" s="6">
        <v>0</v>
      </c>
      <c r="M27" s="6">
        <v>11</v>
      </c>
      <c r="N27" s="6">
        <f>-SMALL($C27:$M27,1)</f>
        <v>0</v>
      </c>
      <c r="O27" s="6">
        <f>-SMALL($C27:$M27,2)</f>
        <v>-7</v>
      </c>
      <c r="P27" s="6">
        <f>-SMALL($C27:$M27,3)</f>
        <v>-8</v>
      </c>
      <c r="Q27" s="7">
        <f>SUM(C27:P27)</f>
        <v>97</v>
      </c>
    </row>
    <row r="28" spans="1:18" x14ac:dyDescent="0.3">
      <c r="A28" s="5">
        <v>5</v>
      </c>
      <c r="B28" t="s">
        <v>35</v>
      </c>
      <c r="C28" s="6">
        <v>11</v>
      </c>
      <c r="D28" s="6">
        <v>9</v>
      </c>
      <c r="E28" s="6">
        <v>10</v>
      </c>
      <c r="F28" s="6">
        <v>9</v>
      </c>
      <c r="G28" s="6">
        <v>9</v>
      </c>
      <c r="H28" s="6">
        <v>9</v>
      </c>
      <c r="I28" s="6">
        <v>10</v>
      </c>
      <c r="J28" s="6">
        <v>7</v>
      </c>
      <c r="K28" s="6">
        <v>8</v>
      </c>
      <c r="L28" s="6">
        <v>10</v>
      </c>
      <c r="M28" s="6">
        <v>8</v>
      </c>
      <c r="N28" s="6">
        <f>-SMALL($C28:$M28,1)</f>
        <v>-7</v>
      </c>
      <c r="O28" s="6">
        <f>-SMALL($C28:$M28,2)</f>
        <v>-8</v>
      </c>
      <c r="P28" s="6">
        <f>-SMALL($C28:$M28,3)</f>
        <v>-8</v>
      </c>
      <c r="Q28" s="7">
        <f>SUM(C28:P28)</f>
        <v>77</v>
      </c>
    </row>
    <row r="29" spans="1:18" x14ac:dyDescent="0.3">
      <c r="A29" s="5">
        <v>6</v>
      </c>
      <c r="B29" t="s">
        <v>27</v>
      </c>
      <c r="C29" s="6">
        <v>8</v>
      </c>
      <c r="D29" s="6">
        <v>8</v>
      </c>
      <c r="E29" s="6">
        <v>0</v>
      </c>
      <c r="F29" s="6">
        <v>8</v>
      </c>
      <c r="G29" s="6">
        <v>8</v>
      </c>
      <c r="H29" s="6">
        <v>6</v>
      </c>
      <c r="I29" s="6">
        <v>8</v>
      </c>
      <c r="J29" s="6">
        <v>10</v>
      </c>
      <c r="K29" s="6">
        <v>0</v>
      </c>
      <c r="L29" s="6">
        <v>8</v>
      </c>
      <c r="M29" s="6">
        <v>9</v>
      </c>
      <c r="N29" s="6">
        <f>-SMALL($C29:$M29,1)</f>
        <v>0</v>
      </c>
      <c r="O29" s="6">
        <f>-SMALL($C29:$M29,2)</f>
        <v>0</v>
      </c>
      <c r="P29" s="6">
        <f>-SMALL($C29:$M29,3)</f>
        <v>-6</v>
      </c>
      <c r="Q29" s="7">
        <f>SUM(C29:P29)</f>
        <v>67</v>
      </c>
    </row>
    <row r="30" spans="1:18" x14ac:dyDescent="0.3">
      <c r="A30" s="5">
        <v>7</v>
      </c>
      <c r="B30" t="s">
        <v>36</v>
      </c>
      <c r="C30" s="6">
        <v>7</v>
      </c>
      <c r="D30" s="6">
        <v>0</v>
      </c>
      <c r="E30" s="6">
        <v>0</v>
      </c>
      <c r="F30" s="6">
        <v>7</v>
      </c>
      <c r="G30" s="6">
        <v>6</v>
      </c>
      <c r="H30" s="6">
        <v>10</v>
      </c>
      <c r="I30" s="6">
        <v>9</v>
      </c>
      <c r="J30" s="6">
        <v>9</v>
      </c>
      <c r="K30" s="6">
        <v>9</v>
      </c>
      <c r="L30" s="6">
        <v>9</v>
      </c>
      <c r="M30" s="6">
        <v>7</v>
      </c>
      <c r="N30" s="6">
        <f>-SMALL($C30:$M30,1)</f>
        <v>0</v>
      </c>
      <c r="O30" s="6">
        <f>-SMALL($C30:$M30,2)</f>
        <v>0</v>
      </c>
      <c r="P30" s="6">
        <f>-SMALL($C30:$M30,3)</f>
        <v>-6</v>
      </c>
      <c r="Q30" s="7">
        <f>SUM(C30:P30)</f>
        <v>67</v>
      </c>
    </row>
    <row r="31" spans="1:18" x14ac:dyDescent="0.3">
      <c r="A31" s="5">
        <v>8</v>
      </c>
      <c r="B31" t="s">
        <v>34</v>
      </c>
      <c r="C31" s="6">
        <v>0</v>
      </c>
      <c r="D31" s="6">
        <v>7</v>
      </c>
      <c r="E31" s="6">
        <v>8</v>
      </c>
      <c r="F31" s="6">
        <v>0</v>
      </c>
      <c r="G31" s="6">
        <v>0</v>
      </c>
      <c r="H31" s="6">
        <v>7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f>-SMALL($C31:$M31,1)</f>
        <v>0</v>
      </c>
      <c r="O31" s="6">
        <f>-SMALL($C31:$M31,2)</f>
        <v>0</v>
      </c>
      <c r="P31" s="6">
        <f>-SMALL($C31:$M31,3)</f>
        <v>0</v>
      </c>
      <c r="Q31" s="7">
        <f>SUM(C31:P31)</f>
        <v>22</v>
      </c>
    </row>
    <row r="32" spans="1:18" x14ac:dyDescent="0.3">
      <c r="A32" s="5">
        <v>9</v>
      </c>
      <c r="B32" t="s">
        <v>5</v>
      </c>
      <c r="C32" s="6">
        <v>6</v>
      </c>
      <c r="D32" s="6">
        <v>0</v>
      </c>
      <c r="E32" s="6">
        <v>0</v>
      </c>
      <c r="F32" s="6">
        <v>0</v>
      </c>
      <c r="G32" s="6">
        <v>7</v>
      </c>
      <c r="H32" s="6">
        <v>0</v>
      </c>
      <c r="I32" s="6">
        <v>0</v>
      </c>
      <c r="J32" s="6">
        <v>0</v>
      </c>
      <c r="K32" s="6">
        <v>0</v>
      </c>
      <c r="L32" s="6">
        <v>7</v>
      </c>
      <c r="M32" s="6">
        <v>0</v>
      </c>
      <c r="N32" s="6">
        <f>-SMALL($C32:$M32,1)</f>
        <v>0</v>
      </c>
      <c r="O32" s="6">
        <f>-SMALL($C32:$M32,2)</f>
        <v>0</v>
      </c>
      <c r="P32" s="6">
        <f>-SMALL($C32:$M32,3)</f>
        <v>0</v>
      </c>
      <c r="Q32" s="7">
        <f>SUM(C32:P32)</f>
        <v>20</v>
      </c>
    </row>
    <row r="33" spans="1:18" x14ac:dyDescent="0.3">
      <c r="A33" s="5">
        <v>10</v>
      </c>
      <c r="B33" t="s">
        <v>37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7</v>
      </c>
      <c r="L33" s="6">
        <v>0</v>
      </c>
      <c r="M33" s="6">
        <v>0</v>
      </c>
      <c r="N33" s="6">
        <f>-SMALL($C33:$M33,1)</f>
        <v>0</v>
      </c>
      <c r="O33" s="6">
        <f>-SMALL($C33:$M33,2)</f>
        <v>0</v>
      </c>
      <c r="P33" s="6">
        <f>-SMALL($C33:$M33,3)</f>
        <v>0</v>
      </c>
      <c r="Q33" s="7">
        <f>SUM(C33:P33)</f>
        <v>7</v>
      </c>
    </row>
    <row r="34" spans="1:18" x14ac:dyDescent="0.3">
      <c r="A34" s="5">
        <v>11</v>
      </c>
      <c r="B34" t="s">
        <v>28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6</v>
      </c>
      <c r="J34" s="6">
        <v>0</v>
      </c>
      <c r="K34" s="6">
        <v>0</v>
      </c>
      <c r="L34" s="6">
        <v>0</v>
      </c>
      <c r="M34" s="6">
        <v>0</v>
      </c>
      <c r="N34" s="6">
        <f>-SMALL($C34:$M34,1)</f>
        <v>0</v>
      </c>
      <c r="O34" s="6">
        <f>-SMALL($C34:$M34,2)</f>
        <v>0</v>
      </c>
      <c r="P34" s="6">
        <f>-SMALL($C34:$M34,3)</f>
        <v>0</v>
      </c>
      <c r="Q34" s="7">
        <f>SUM(C34:P34)</f>
        <v>6</v>
      </c>
    </row>
    <row r="35" spans="1:18" x14ac:dyDescent="0.3">
      <c r="A35" s="5">
        <v>12</v>
      </c>
      <c r="B35" t="s">
        <v>29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f>-SMALL($C35:$M35,1)</f>
        <v>0</v>
      </c>
      <c r="O35" s="6">
        <f>-SMALL($C35:$M35,2)</f>
        <v>0</v>
      </c>
      <c r="P35" s="6">
        <f>-SMALL($C35:$M35,3)</f>
        <v>0</v>
      </c>
      <c r="Q35" s="7">
        <f>SUM(C35:P35)</f>
        <v>0</v>
      </c>
    </row>
    <row r="36" spans="1:18" x14ac:dyDescent="0.3">
      <c r="A36" s="5">
        <v>13</v>
      </c>
      <c r="B36" t="s">
        <v>42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f>-SMALL($C36:$M36,1)</f>
        <v>0</v>
      </c>
      <c r="O36" s="6">
        <f>-SMALL($C36:$M36,2)</f>
        <v>0</v>
      </c>
      <c r="P36" s="6">
        <f>-SMALL($C36:$M36,3)</f>
        <v>0</v>
      </c>
      <c r="Q36" s="7">
        <f>SUM(C36:P36)</f>
        <v>0</v>
      </c>
    </row>
    <row r="38" spans="1:18" x14ac:dyDescent="0.3">
      <c r="A38" s="4" t="s">
        <v>30</v>
      </c>
    </row>
    <row r="39" spans="1:18" x14ac:dyDescent="0.3">
      <c r="A39" s="2">
        <v>1</v>
      </c>
      <c r="B39" t="s">
        <v>15</v>
      </c>
      <c r="C39" s="6">
        <v>32</v>
      </c>
      <c r="D39" s="6">
        <v>32</v>
      </c>
      <c r="E39" s="6">
        <v>32</v>
      </c>
      <c r="F39" s="6">
        <v>29</v>
      </c>
      <c r="G39" s="6">
        <v>32</v>
      </c>
      <c r="H39" s="6">
        <v>32</v>
      </c>
      <c r="I39" s="6">
        <v>32</v>
      </c>
      <c r="J39" s="6">
        <v>29</v>
      </c>
      <c r="K39" s="6">
        <v>29</v>
      </c>
      <c r="L39" s="6">
        <v>32</v>
      </c>
      <c r="M39" s="6">
        <v>32</v>
      </c>
      <c r="N39" s="6">
        <f>-SMALL($C39:$M39,1)</f>
        <v>-29</v>
      </c>
      <c r="O39" s="6">
        <f>-SMALL($C39:$M39,2)</f>
        <v>-29</v>
      </c>
      <c r="P39" s="6">
        <f>-SMALL($C39:$M39,3)</f>
        <v>-29</v>
      </c>
      <c r="Q39" s="7">
        <f>SUM(C39:P39)</f>
        <v>256</v>
      </c>
      <c r="R39" s="5" t="s">
        <v>59</v>
      </c>
    </row>
    <row r="40" spans="1:18" x14ac:dyDescent="0.3">
      <c r="A40" s="5">
        <v>2</v>
      </c>
      <c r="B40" t="s">
        <v>8</v>
      </c>
      <c r="C40" s="6">
        <v>29</v>
      </c>
      <c r="D40" s="6">
        <v>26</v>
      </c>
      <c r="E40" s="6">
        <v>29</v>
      </c>
      <c r="F40" s="6">
        <v>20</v>
      </c>
      <c r="G40" s="6">
        <v>24</v>
      </c>
      <c r="H40" s="6">
        <v>29</v>
      </c>
      <c r="I40" s="6">
        <v>29</v>
      </c>
      <c r="J40" s="6">
        <v>26</v>
      </c>
      <c r="K40" s="6">
        <v>32</v>
      </c>
      <c r="L40" s="6">
        <v>24</v>
      </c>
      <c r="M40" s="6">
        <v>27</v>
      </c>
      <c r="N40" s="6">
        <f>-SMALL($C40:$M40,1)</f>
        <v>-20</v>
      </c>
      <c r="O40" s="6">
        <f>-SMALL($C40:$M40,2)</f>
        <v>-24</v>
      </c>
      <c r="P40" s="6">
        <f>-SMALL($C40:$M40,3)</f>
        <v>-24</v>
      </c>
      <c r="Q40" s="7">
        <f>SUM(C40:P40)</f>
        <v>227</v>
      </c>
    </row>
    <row r="41" spans="1:18" x14ac:dyDescent="0.3">
      <c r="A41" s="5">
        <v>3</v>
      </c>
      <c r="B41" t="s">
        <v>7</v>
      </c>
      <c r="C41" s="6">
        <v>27</v>
      </c>
      <c r="D41" s="6">
        <v>27</v>
      </c>
      <c r="E41" s="6">
        <v>27</v>
      </c>
      <c r="F41" s="6">
        <v>25</v>
      </c>
      <c r="G41" s="6">
        <v>27</v>
      </c>
      <c r="H41" s="6">
        <v>23</v>
      </c>
      <c r="I41" s="6">
        <v>27</v>
      </c>
      <c r="J41" s="6">
        <v>32</v>
      </c>
      <c r="K41" s="6">
        <v>26</v>
      </c>
      <c r="L41" s="6">
        <v>27</v>
      </c>
      <c r="M41" s="6">
        <v>23</v>
      </c>
      <c r="N41" s="6">
        <f>-SMALL($C41:$M41,1)</f>
        <v>-23</v>
      </c>
      <c r="O41" s="6">
        <f>-SMALL($C41:$M41,2)</f>
        <v>-23</v>
      </c>
      <c r="P41" s="6">
        <f>-SMALL($C41:$M41,3)</f>
        <v>-25</v>
      </c>
      <c r="Q41" s="7">
        <f>SUM(C41:P41)</f>
        <v>220</v>
      </c>
    </row>
    <row r="42" spans="1:18" x14ac:dyDescent="0.3">
      <c r="A42" s="5">
        <v>4</v>
      </c>
      <c r="B42" t="s">
        <v>14</v>
      </c>
      <c r="C42" s="6">
        <v>25</v>
      </c>
      <c r="D42" s="6">
        <v>23</v>
      </c>
      <c r="E42" s="6">
        <v>26</v>
      </c>
      <c r="F42" s="6">
        <v>23</v>
      </c>
      <c r="G42" s="6">
        <v>29</v>
      </c>
      <c r="H42" s="6">
        <v>26</v>
      </c>
      <c r="I42" s="6">
        <v>21</v>
      </c>
      <c r="J42" s="6">
        <v>22</v>
      </c>
      <c r="K42" s="6">
        <v>22</v>
      </c>
      <c r="L42" s="6">
        <v>29</v>
      </c>
      <c r="M42" s="6">
        <v>29</v>
      </c>
      <c r="N42" s="6">
        <f>-SMALL($C42:$M42,1)</f>
        <v>-21</v>
      </c>
      <c r="O42" s="6">
        <f>-SMALL($C42:$M42,2)</f>
        <v>-22</v>
      </c>
      <c r="P42" s="6">
        <f>-SMALL($C42:$M42,3)</f>
        <v>-22</v>
      </c>
      <c r="Q42" s="7">
        <f>SUM(C42:P42)</f>
        <v>210</v>
      </c>
    </row>
    <row r="43" spans="1:18" x14ac:dyDescent="0.3">
      <c r="A43" s="5">
        <v>5</v>
      </c>
      <c r="B43" t="s">
        <v>12</v>
      </c>
      <c r="C43" s="6">
        <v>26</v>
      </c>
      <c r="D43" s="6">
        <v>29</v>
      </c>
      <c r="E43" s="6">
        <v>25</v>
      </c>
      <c r="F43" s="6">
        <v>27</v>
      </c>
      <c r="G43" s="6">
        <v>26</v>
      </c>
      <c r="H43" s="6">
        <v>27</v>
      </c>
      <c r="I43" s="12">
        <v>23.5</v>
      </c>
      <c r="J43" s="12">
        <v>24.5</v>
      </c>
      <c r="K43" s="6">
        <v>18</v>
      </c>
      <c r="L43" s="6">
        <v>23</v>
      </c>
      <c r="M43" s="6">
        <v>20</v>
      </c>
      <c r="N43" s="6">
        <f>-SMALL($C43:$M43,1)</f>
        <v>-18</v>
      </c>
      <c r="O43" s="6">
        <f>-SMALL($C43:$M43,2)</f>
        <v>-20</v>
      </c>
      <c r="P43" s="6">
        <f>-SMALL($C43:$M43,3)</f>
        <v>-23</v>
      </c>
      <c r="Q43" s="7">
        <f>SUM(C43:P43)</f>
        <v>208</v>
      </c>
    </row>
    <row r="44" spans="1:18" x14ac:dyDescent="0.3">
      <c r="A44" s="5">
        <v>6</v>
      </c>
      <c r="B44" t="s">
        <v>19</v>
      </c>
      <c r="C44" s="6">
        <v>22</v>
      </c>
      <c r="D44" s="6">
        <v>25</v>
      </c>
      <c r="E44" s="6">
        <v>24</v>
      </c>
      <c r="F44" s="6">
        <v>24</v>
      </c>
      <c r="G44" s="6">
        <v>25</v>
      </c>
      <c r="H44" s="6">
        <v>25</v>
      </c>
      <c r="I44" s="12">
        <v>23.5</v>
      </c>
      <c r="J44" s="6">
        <v>27</v>
      </c>
      <c r="K44" s="12">
        <v>19.5</v>
      </c>
      <c r="L44" s="6">
        <v>15</v>
      </c>
      <c r="M44" s="6">
        <v>25</v>
      </c>
      <c r="N44" s="12">
        <f>-SMALL($C44:$M44,1)</f>
        <v>-15</v>
      </c>
      <c r="O44" s="6">
        <f>-SMALL($C44:$M44,2)</f>
        <v>-19.5</v>
      </c>
      <c r="P44" s="6">
        <f>-SMALL($C44:$M44,3)</f>
        <v>-22</v>
      </c>
      <c r="Q44" s="15">
        <f>SUM(C44:P44)</f>
        <v>198.5</v>
      </c>
    </row>
    <row r="45" spans="1:18" x14ac:dyDescent="0.3">
      <c r="A45" s="5">
        <v>7</v>
      </c>
      <c r="B45" t="s">
        <v>6</v>
      </c>
      <c r="C45" s="6">
        <v>24</v>
      </c>
      <c r="D45" s="6">
        <v>14</v>
      </c>
      <c r="E45" s="6">
        <v>22</v>
      </c>
      <c r="F45" s="6">
        <v>22</v>
      </c>
      <c r="G45" s="6">
        <v>23</v>
      </c>
      <c r="H45" s="6">
        <v>21</v>
      </c>
      <c r="I45" s="6">
        <v>20</v>
      </c>
      <c r="J45" s="12">
        <v>24.5</v>
      </c>
      <c r="K45" s="6">
        <v>27</v>
      </c>
      <c r="L45" s="6">
        <v>21</v>
      </c>
      <c r="M45" s="6">
        <v>24</v>
      </c>
      <c r="N45" s="6">
        <f>-SMALL($C45:$M45,1)</f>
        <v>-14</v>
      </c>
      <c r="O45" s="6">
        <f>-SMALL($C45:$M45,2)</f>
        <v>-20</v>
      </c>
      <c r="P45" s="6">
        <f>-SMALL($C45:$M45,3)</f>
        <v>-21</v>
      </c>
      <c r="Q45" s="15">
        <f>SUM(C45:P45)</f>
        <v>187.5</v>
      </c>
    </row>
    <row r="46" spans="1:18" x14ac:dyDescent="0.3">
      <c r="A46" s="5">
        <v>8</v>
      </c>
      <c r="B46" t="s">
        <v>31</v>
      </c>
      <c r="C46" s="6">
        <v>0</v>
      </c>
      <c r="D46" s="6">
        <v>22</v>
      </c>
      <c r="E46" s="6">
        <v>21</v>
      </c>
      <c r="F46" s="6">
        <v>21</v>
      </c>
      <c r="G46" s="6">
        <v>19</v>
      </c>
      <c r="H46" s="6">
        <v>20</v>
      </c>
      <c r="I46" s="6">
        <v>22</v>
      </c>
      <c r="J46" s="6">
        <v>23</v>
      </c>
      <c r="K46" s="6">
        <v>23</v>
      </c>
      <c r="L46" s="6">
        <v>25</v>
      </c>
      <c r="M46" s="6">
        <v>26</v>
      </c>
      <c r="N46" s="6">
        <f>-SMALL($C46:$M46,1)</f>
        <v>0</v>
      </c>
      <c r="O46" s="6">
        <f>-SMALL($C46:$M46,2)</f>
        <v>-19</v>
      </c>
      <c r="P46" s="6">
        <f>-SMALL($C46:$M46,3)</f>
        <v>-20</v>
      </c>
      <c r="Q46" s="7">
        <f>SUM(C46:P46)</f>
        <v>183</v>
      </c>
    </row>
    <row r="47" spans="1:18" x14ac:dyDescent="0.3">
      <c r="A47" s="5">
        <v>9</v>
      </c>
      <c r="B47" t="s">
        <v>9</v>
      </c>
      <c r="C47" s="6">
        <v>21</v>
      </c>
      <c r="D47" s="6">
        <v>21</v>
      </c>
      <c r="E47" s="6">
        <v>19</v>
      </c>
      <c r="F47" s="6">
        <v>19</v>
      </c>
      <c r="G47" s="6">
        <v>16</v>
      </c>
      <c r="H47" s="6">
        <v>19</v>
      </c>
      <c r="I47" s="6">
        <v>19</v>
      </c>
      <c r="J47" s="6">
        <v>21</v>
      </c>
      <c r="K47" s="6">
        <v>24</v>
      </c>
      <c r="L47" s="6">
        <v>26</v>
      </c>
      <c r="M47" s="6">
        <v>22</v>
      </c>
      <c r="N47" s="6">
        <f>-SMALL($C47:$M47,1)</f>
        <v>-16</v>
      </c>
      <c r="O47" s="6">
        <f>-SMALL($C47:$M47,2)</f>
        <v>-19</v>
      </c>
      <c r="P47" s="6">
        <f>-SMALL($C47:$M47,3)</f>
        <v>-19</v>
      </c>
      <c r="Q47" s="7">
        <f>SUM(C47:P47)</f>
        <v>173</v>
      </c>
    </row>
    <row r="48" spans="1:18" x14ac:dyDescent="0.3">
      <c r="A48" s="5">
        <v>10</v>
      </c>
      <c r="B48" t="s">
        <v>22</v>
      </c>
      <c r="C48" s="6">
        <v>23</v>
      </c>
      <c r="D48" s="6">
        <v>17</v>
      </c>
      <c r="E48" s="6">
        <v>17</v>
      </c>
      <c r="F48" s="6">
        <v>17</v>
      </c>
      <c r="G48" s="6">
        <v>22</v>
      </c>
      <c r="H48" s="6">
        <v>18</v>
      </c>
      <c r="I48" s="6">
        <v>18</v>
      </c>
      <c r="J48" s="6">
        <v>20</v>
      </c>
      <c r="K48" s="12">
        <v>19.5</v>
      </c>
      <c r="L48" s="6">
        <v>20</v>
      </c>
      <c r="M48" s="6">
        <v>21</v>
      </c>
      <c r="N48" s="6">
        <f>-SMALL($C48:$M48,1)</f>
        <v>-17</v>
      </c>
      <c r="O48" s="6">
        <f>-SMALL($C48:$M48,2)</f>
        <v>-17</v>
      </c>
      <c r="P48" s="6">
        <f>-SMALL($C48:$M48,3)</f>
        <v>-17</v>
      </c>
      <c r="Q48" s="15">
        <f>SUM(C48:P48)</f>
        <v>161.5</v>
      </c>
    </row>
    <row r="49" spans="1:17" x14ac:dyDescent="0.3">
      <c r="A49" s="5">
        <v>11</v>
      </c>
      <c r="B49" t="s">
        <v>11</v>
      </c>
      <c r="C49" s="6">
        <v>17</v>
      </c>
      <c r="D49" s="6">
        <v>15</v>
      </c>
      <c r="E49" s="6">
        <v>23</v>
      </c>
      <c r="F49" s="6">
        <v>16</v>
      </c>
      <c r="G49" s="6">
        <v>17</v>
      </c>
      <c r="H49" s="6">
        <v>15</v>
      </c>
      <c r="I49" s="6">
        <v>26</v>
      </c>
      <c r="J49" s="6">
        <v>19</v>
      </c>
      <c r="K49" s="6">
        <v>21</v>
      </c>
      <c r="L49" s="6">
        <v>0</v>
      </c>
      <c r="M49" s="6">
        <v>15</v>
      </c>
      <c r="N49" s="6">
        <f>-SMALL($C49:$M49,1)</f>
        <v>0</v>
      </c>
      <c r="O49" s="6">
        <f>-SMALL($C49:$M49,2)</f>
        <v>-15</v>
      </c>
      <c r="P49" s="6">
        <f>-SMALL($C49:$M49,3)</f>
        <v>-15</v>
      </c>
      <c r="Q49" s="7">
        <f>SUM(C49:P49)</f>
        <v>154</v>
      </c>
    </row>
    <row r="50" spans="1:17" x14ac:dyDescent="0.3">
      <c r="A50" s="5">
        <v>12</v>
      </c>
      <c r="B50" t="s">
        <v>16</v>
      </c>
      <c r="C50" s="6">
        <v>20</v>
      </c>
      <c r="D50" s="6">
        <v>19</v>
      </c>
      <c r="E50" s="6">
        <v>20</v>
      </c>
      <c r="F50" s="6">
        <v>18</v>
      </c>
      <c r="G50" s="6">
        <v>18</v>
      </c>
      <c r="H50" s="6">
        <v>17</v>
      </c>
      <c r="I50" s="6">
        <v>16</v>
      </c>
      <c r="J50" s="6">
        <v>17</v>
      </c>
      <c r="K50" s="6">
        <v>15</v>
      </c>
      <c r="L50" s="6">
        <v>18</v>
      </c>
      <c r="M50" s="6">
        <v>19</v>
      </c>
      <c r="N50" s="6">
        <f>-SMALL($C50:$M50,1)</f>
        <v>-15</v>
      </c>
      <c r="O50" s="6">
        <f>-SMALL($C50:$M50,2)</f>
        <v>-16</v>
      </c>
      <c r="P50" s="6">
        <f>-SMALL($C50:$M50,3)</f>
        <v>-17</v>
      </c>
      <c r="Q50" s="7">
        <f>SUM(C50:P50)</f>
        <v>149</v>
      </c>
    </row>
    <row r="51" spans="1:17" x14ac:dyDescent="0.3">
      <c r="A51" s="5">
        <v>13</v>
      </c>
      <c r="B51" t="s">
        <v>24</v>
      </c>
      <c r="C51" s="6">
        <v>19</v>
      </c>
      <c r="D51" s="6">
        <v>20</v>
      </c>
      <c r="E51" s="6">
        <v>18</v>
      </c>
      <c r="F51" s="6">
        <v>0</v>
      </c>
      <c r="G51" s="6">
        <v>21</v>
      </c>
      <c r="H51" s="6">
        <v>14</v>
      </c>
      <c r="I51" s="6">
        <v>15</v>
      </c>
      <c r="J51" s="6">
        <v>18</v>
      </c>
      <c r="K51" s="6">
        <v>13</v>
      </c>
      <c r="L51" s="6">
        <v>17</v>
      </c>
      <c r="M51" s="6">
        <v>17</v>
      </c>
      <c r="N51" s="6">
        <f>-SMALL($C51:$M51,1)</f>
        <v>0</v>
      </c>
      <c r="O51" s="6">
        <f>-SMALL($C51:$M51,2)</f>
        <v>-13</v>
      </c>
      <c r="P51" s="6">
        <f>-SMALL($C51:$M51,3)</f>
        <v>-14</v>
      </c>
      <c r="Q51" s="7">
        <f>SUM(C51:P51)</f>
        <v>145</v>
      </c>
    </row>
    <row r="52" spans="1:17" x14ac:dyDescent="0.3">
      <c r="A52" s="5">
        <v>14</v>
      </c>
      <c r="B52" t="s">
        <v>20</v>
      </c>
      <c r="C52" s="6">
        <v>18</v>
      </c>
      <c r="D52" s="6">
        <v>0</v>
      </c>
      <c r="E52" s="6">
        <v>0</v>
      </c>
      <c r="F52" s="6">
        <v>26</v>
      </c>
      <c r="G52" s="6">
        <v>20</v>
      </c>
      <c r="H52" s="6">
        <v>24</v>
      </c>
      <c r="I52" s="6">
        <v>25</v>
      </c>
      <c r="J52" s="6">
        <v>0</v>
      </c>
      <c r="K52" s="6">
        <v>16</v>
      </c>
      <c r="L52" s="6">
        <v>14</v>
      </c>
      <c r="M52" s="6">
        <v>0</v>
      </c>
      <c r="N52" s="6">
        <f>-SMALL($C52:$M52,1)</f>
        <v>0</v>
      </c>
      <c r="O52" s="6">
        <f>-SMALL($C52:$M52,2)</f>
        <v>0</v>
      </c>
      <c r="P52" s="6">
        <f>-SMALL($C52:$M52,3)</f>
        <v>0</v>
      </c>
      <c r="Q52" s="7">
        <f>SUM(C52:P52)</f>
        <v>143</v>
      </c>
    </row>
    <row r="53" spans="1:17" x14ac:dyDescent="0.3">
      <c r="A53" s="5">
        <v>15</v>
      </c>
      <c r="B53" t="s">
        <v>18</v>
      </c>
      <c r="C53" s="6">
        <v>0</v>
      </c>
      <c r="D53" s="6">
        <v>24</v>
      </c>
      <c r="E53" s="6">
        <v>0</v>
      </c>
      <c r="F53" s="6">
        <v>32</v>
      </c>
      <c r="G53" s="6">
        <v>0</v>
      </c>
      <c r="H53" s="6">
        <v>22</v>
      </c>
      <c r="I53" s="6">
        <v>14</v>
      </c>
      <c r="J53" s="6">
        <v>0</v>
      </c>
      <c r="K53" s="6">
        <v>25</v>
      </c>
      <c r="L53" s="6">
        <v>16</v>
      </c>
      <c r="M53" s="6">
        <v>0</v>
      </c>
      <c r="N53" s="6">
        <f>-SMALL($C53:$M53,1)</f>
        <v>0</v>
      </c>
      <c r="O53" s="6">
        <f>-SMALL($C53:$M53,2)</f>
        <v>0</v>
      </c>
      <c r="P53" s="6">
        <f>-SMALL($C53:$M53,3)</f>
        <v>0</v>
      </c>
      <c r="Q53" s="7">
        <f>SUM(C53:P53)</f>
        <v>133</v>
      </c>
    </row>
    <row r="54" spans="1:17" x14ac:dyDescent="0.3">
      <c r="A54" s="5">
        <v>16</v>
      </c>
      <c r="B54" t="s">
        <v>23</v>
      </c>
      <c r="C54" s="6">
        <v>13</v>
      </c>
      <c r="D54" s="6">
        <v>18</v>
      </c>
      <c r="E54" s="6">
        <v>16</v>
      </c>
      <c r="F54" s="6">
        <v>0</v>
      </c>
      <c r="G54" s="6">
        <v>0</v>
      </c>
      <c r="H54" s="6">
        <v>16</v>
      </c>
      <c r="I54" s="6">
        <v>17</v>
      </c>
      <c r="J54" s="6">
        <v>15</v>
      </c>
      <c r="K54" s="6">
        <v>12</v>
      </c>
      <c r="L54" s="6">
        <v>22</v>
      </c>
      <c r="M54" s="6">
        <v>14</v>
      </c>
      <c r="N54" s="6">
        <f>-SMALL($C54:$M54,1)</f>
        <v>0</v>
      </c>
      <c r="O54" s="6">
        <f>-SMALL($C54:$M54,2)</f>
        <v>0</v>
      </c>
      <c r="P54" s="6">
        <f>-SMALL($C54:$M54,3)</f>
        <v>-12</v>
      </c>
      <c r="Q54" s="7">
        <f>SUM(C54:P54)</f>
        <v>131</v>
      </c>
    </row>
    <row r="55" spans="1:17" x14ac:dyDescent="0.3">
      <c r="A55" s="5">
        <v>17</v>
      </c>
      <c r="B55" t="s">
        <v>48</v>
      </c>
      <c r="C55" s="6">
        <v>16</v>
      </c>
      <c r="D55" s="6">
        <v>16</v>
      </c>
      <c r="E55" s="6">
        <v>0</v>
      </c>
      <c r="F55" s="6">
        <v>0</v>
      </c>
      <c r="G55" s="6">
        <v>0</v>
      </c>
      <c r="H55" s="6">
        <v>13</v>
      </c>
      <c r="I55" s="6">
        <v>12</v>
      </c>
      <c r="J55" s="6">
        <v>0</v>
      </c>
      <c r="K55" s="6">
        <v>17</v>
      </c>
      <c r="L55" s="6">
        <v>19</v>
      </c>
      <c r="M55" s="6">
        <v>18</v>
      </c>
      <c r="N55" s="6">
        <f>-SMALL($C55:$M55,1)</f>
        <v>0</v>
      </c>
      <c r="O55" s="6">
        <f>-SMALL($C55:$M55,2)</f>
        <v>0</v>
      </c>
      <c r="P55" s="6">
        <f>-SMALL($C55:$M55,3)</f>
        <v>0</v>
      </c>
      <c r="Q55" s="7">
        <f>SUM(C55:P55)</f>
        <v>111</v>
      </c>
    </row>
    <row r="56" spans="1:17" x14ac:dyDescent="0.3">
      <c r="A56" s="5">
        <v>18</v>
      </c>
      <c r="B56" t="s">
        <v>10</v>
      </c>
      <c r="C56" s="6">
        <v>15</v>
      </c>
      <c r="D56" s="6">
        <v>0</v>
      </c>
      <c r="E56" s="6">
        <v>0</v>
      </c>
      <c r="F56" s="6">
        <v>0</v>
      </c>
      <c r="G56" s="6">
        <v>14</v>
      </c>
      <c r="H56" s="6">
        <v>12</v>
      </c>
      <c r="I56" s="6">
        <v>13</v>
      </c>
      <c r="J56" s="6">
        <v>13</v>
      </c>
      <c r="K56" s="6">
        <v>14</v>
      </c>
      <c r="L56" s="6">
        <v>0</v>
      </c>
      <c r="M56" s="6">
        <v>16</v>
      </c>
      <c r="N56" s="6">
        <f>-SMALL($C56:$M56,1)</f>
        <v>0</v>
      </c>
      <c r="O56" s="6">
        <f>-SMALL($C56:$M56,2)</f>
        <v>0</v>
      </c>
      <c r="P56" s="6">
        <f>-SMALL($C56:$M56,3)</f>
        <v>0</v>
      </c>
      <c r="Q56" s="7">
        <f>SUM(C56:P56)</f>
        <v>97</v>
      </c>
    </row>
    <row r="57" spans="1:17" x14ac:dyDescent="0.3">
      <c r="A57" s="5">
        <v>19</v>
      </c>
      <c r="B57" t="s">
        <v>32</v>
      </c>
      <c r="C57" s="6">
        <v>14</v>
      </c>
      <c r="D57" s="6">
        <v>13</v>
      </c>
      <c r="E57" s="6">
        <v>0</v>
      </c>
      <c r="F57" s="6">
        <v>0</v>
      </c>
      <c r="G57" s="6">
        <v>15</v>
      </c>
      <c r="H57" s="6">
        <v>0</v>
      </c>
      <c r="I57" s="6">
        <v>0</v>
      </c>
      <c r="J57" s="6">
        <v>16</v>
      </c>
      <c r="K57" s="6">
        <v>10</v>
      </c>
      <c r="L57" s="6">
        <v>0</v>
      </c>
      <c r="M57" s="6">
        <v>0</v>
      </c>
      <c r="N57" s="6">
        <f>-SMALL($C57:$M57,1)</f>
        <v>0</v>
      </c>
      <c r="O57" s="6">
        <f>-SMALL($C57:$M57,2)</f>
        <v>0</v>
      </c>
      <c r="P57" s="6">
        <f>-SMALL($C57:$M57,3)</f>
        <v>0</v>
      </c>
      <c r="Q57" s="7">
        <f>SUM(C57:P57)</f>
        <v>68</v>
      </c>
    </row>
    <row r="58" spans="1:17" x14ac:dyDescent="0.3">
      <c r="A58" s="5">
        <v>20</v>
      </c>
      <c r="B58" t="s">
        <v>36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10</v>
      </c>
      <c r="I58" s="6">
        <v>0</v>
      </c>
      <c r="J58" s="6">
        <v>14</v>
      </c>
      <c r="K58" s="6">
        <v>11</v>
      </c>
      <c r="L58" s="6">
        <v>13</v>
      </c>
      <c r="M58" s="6">
        <v>0</v>
      </c>
      <c r="N58" s="6">
        <f>-SMALL($C58:$M58,1)</f>
        <v>0</v>
      </c>
      <c r="O58" s="6">
        <f>-SMALL($C58:$M58,2)</f>
        <v>0</v>
      </c>
      <c r="P58" s="6">
        <f>-SMALL($C58:$M58,3)</f>
        <v>0</v>
      </c>
      <c r="Q58" s="7">
        <f>SUM(C58:P58)</f>
        <v>48</v>
      </c>
    </row>
    <row r="59" spans="1:17" x14ac:dyDescent="0.3">
      <c r="A59" s="5">
        <v>21</v>
      </c>
      <c r="B59" t="s">
        <v>25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11</v>
      </c>
      <c r="I59" s="6">
        <v>11</v>
      </c>
      <c r="J59" s="6">
        <v>0</v>
      </c>
      <c r="K59" s="6">
        <v>0</v>
      </c>
      <c r="L59" s="6">
        <v>0</v>
      </c>
      <c r="M59" s="6">
        <v>0</v>
      </c>
      <c r="N59" s="6">
        <f>-SMALL($C59:$M59,1)</f>
        <v>0</v>
      </c>
      <c r="O59" s="6">
        <f>-SMALL($C59:$M59,2)</f>
        <v>0</v>
      </c>
      <c r="P59" s="6">
        <f>-SMALL($C59:$M59,3)</f>
        <v>0</v>
      </c>
      <c r="Q59" s="7">
        <f>SUM(C59:P59)</f>
        <v>22</v>
      </c>
    </row>
    <row r="60" spans="1:17" x14ac:dyDescent="0.3">
      <c r="A60" s="5">
        <v>22</v>
      </c>
      <c r="B60" t="s">
        <v>35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f>-SMALL($C60:$M60,1)</f>
        <v>0</v>
      </c>
      <c r="O60" s="6">
        <f>-SMALL($C60:$M60,2)</f>
        <v>0</v>
      </c>
      <c r="P60" s="6">
        <f>-SMALL($C60:$M60,3)</f>
        <v>0</v>
      </c>
      <c r="Q60" s="7">
        <f>SUM(C60:P60)</f>
        <v>0</v>
      </c>
    </row>
    <row r="61" spans="1:17" x14ac:dyDescent="0.3">
      <c r="A61" s="5">
        <v>23</v>
      </c>
      <c r="B61" t="s">
        <v>29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f>-SMALL($C61:$M61,1)</f>
        <v>0</v>
      </c>
      <c r="O61" s="6">
        <f>-SMALL($C61:$M61,2)</f>
        <v>0</v>
      </c>
      <c r="P61" s="6">
        <f>-SMALL($C61:$M61,3)</f>
        <v>0</v>
      </c>
      <c r="Q61" s="7">
        <f>SUM(C61:P61)</f>
        <v>0</v>
      </c>
    </row>
    <row r="62" spans="1:17" x14ac:dyDescent="0.3">
      <c r="A62" s="5">
        <v>24</v>
      </c>
      <c r="B62" t="s">
        <v>28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f>-SMALL($C62:$M62,1)</f>
        <v>0</v>
      </c>
      <c r="O62" s="6">
        <f>-SMALL($C62:$M62,2)</f>
        <v>0</v>
      </c>
      <c r="P62" s="6">
        <f>-SMALL($C62:$M62,3)</f>
        <v>0</v>
      </c>
      <c r="Q62" s="7">
        <f>SUM(C62:P62)</f>
        <v>0</v>
      </c>
    </row>
    <row r="63" spans="1:17" x14ac:dyDescent="0.3">
      <c r="A63" s="5">
        <v>25</v>
      </c>
      <c r="B63" t="s">
        <v>33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f>-SMALL($C63:$M63,1)</f>
        <v>0</v>
      </c>
      <c r="O63" s="6">
        <f>-SMALL($C63:$M63,2)</f>
        <v>0</v>
      </c>
      <c r="P63" s="6">
        <f>-SMALL($C63:$M63,3)</f>
        <v>0</v>
      </c>
      <c r="Q63" s="7">
        <f>SUM(C63:P63)</f>
        <v>0</v>
      </c>
    </row>
    <row r="64" spans="1:17" x14ac:dyDescent="0.3">
      <c r="A64" s="5">
        <v>26</v>
      </c>
      <c r="B64" t="s">
        <v>42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f>-SMALL($C64:$M64,1)</f>
        <v>0</v>
      </c>
      <c r="O64" s="6">
        <f>-SMALL($C64:$M64,2)</f>
        <v>0</v>
      </c>
      <c r="P64" s="6">
        <f>-SMALL($C64:$M64,3)</f>
        <v>0</v>
      </c>
      <c r="Q64" s="7">
        <f>SUM(C64:P64)</f>
        <v>0</v>
      </c>
    </row>
    <row r="65" spans="1:17" x14ac:dyDescent="0.3">
      <c r="A65" s="5">
        <v>27</v>
      </c>
      <c r="B65" t="s">
        <v>5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f>-SMALL($C65:$M65,1)</f>
        <v>0</v>
      </c>
      <c r="O65" s="6">
        <f>-SMALL($C65:$M65,2)</f>
        <v>0</v>
      </c>
      <c r="P65" s="6">
        <f>-SMALL($C65:$M65,3)</f>
        <v>0</v>
      </c>
      <c r="Q65" s="7">
        <f>SUM(C65:P65)</f>
        <v>0</v>
      </c>
    </row>
    <row r="66" spans="1:17" x14ac:dyDescent="0.3">
      <c r="A66" s="5">
        <v>28</v>
      </c>
      <c r="B66" t="s">
        <v>34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f>-SMALL($C66:$M66,1)</f>
        <v>0</v>
      </c>
      <c r="O66" s="6">
        <f>-SMALL($C66:$M66,2)</f>
        <v>0</v>
      </c>
      <c r="P66" s="6">
        <f>-SMALL($C66:$M66,3)</f>
        <v>0</v>
      </c>
      <c r="Q66" s="7">
        <f>SUM(C66:P66)</f>
        <v>0</v>
      </c>
    </row>
    <row r="67" spans="1:17" x14ac:dyDescent="0.3">
      <c r="A67" s="5">
        <v>29</v>
      </c>
      <c r="B67" t="s">
        <v>37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f>-SMALL($C67:$M67,1)</f>
        <v>0</v>
      </c>
      <c r="O67" s="6">
        <f>-SMALL($C67:$M67,2)</f>
        <v>0</v>
      </c>
      <c r="P67" s="6">
        <f>-SMALL($C67:$M67,3)</f>
        <v>0</v>
      </c>
      <c r="Q67" s="7">
        <f>SUM(C67:P67)</f>
        <v>0</v>
      </c>
    </row>
  </sheetData>
  <sortState xmlns:xlrd2="http://schemas.microsoft.com/office/spreadsheetml/2017/richdata2" ref="B4:Q11">
    <sortCondition descending="1" ref="Q4:Q11"/>
  </sortState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96056-61F3-4949-BAC2-4941CC96749F}">
  <dimension ref="A1:R36"/>
  <sheetViews>
    <sheetView tabSelected="1" zoomScale="85" zoomScaleNormal="85" workbookViewId="0">
      <pane ySplit="2" topLeftCell="A3" activePane="bottomLeft" state="frozen"/>
      <selection activeCell="B58" sqref="B58"/>
      <selection pane="bottomLeft" sqref="A1:Q1"/>
    </sheetView>
  </sheetViews>
  <sheetFormatPr defaultRowHeight="14.4" x14ac:dyDescent="0.3"/>
  <cols>
    <col min="1" max="1" width="3" style="5" bestFit="1" customWidth="1"/>
    <col min="2" max="2" width="30.6640625" bestFit="1" customWidth="1"/>
    <col min="3" max="3" width="3.88671875" style="6" customWidth="1"/>
    <col min="4" max="16" width="5.109375" style="6" customWidth="1"/>
    <col min="17" max="17" width="5.21875" style="7" bestFit="1" customWidth="1"/>
    <col min="18" max="18" width="2.109375" bestFit="1" customWidth="1"/>
  </cols>
  <sheetData>
    <row r="1" spans="1:18" x14ac:dyDescent="0.3">
      <c r="A1" s="17" t="s">
        <v>47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s="4" customFormat="1" ht="98.4" x14ac:dyDescent="0.3">
      <c r="A2" s="4" t="s">
        <v>0</v>
      </c>
      <c r="B2" s="4" t="s">
        <v>1</v>
      </c>
      <c r="C2" s="13" t="s">
        <v>38</v>
      </c>
      <c r="D2" s="13" t="s">
        <v>49</v>
      </c>
      <c r="E2" s="13" t="s">
        <v>50</v>
      </c>
      <c r="F2" s="13" t="s">
        <v>39</v>
      </c>
      <c r="G2" s="13" t="s">
        <v>51</v>
      </c>
      <c r="H2" s="13" t="s">
        <v>52</v>
      </c>
      <c r="I2" s="13" t="s">
        <v>53</v>
      </c>
      <c r="J2" s="13" t="s">
        <v>54</v>
      </c>
      <c r="K2" s="13" t="s">
        <v>55</v>
      </c>
      <c r="L2" s="13" t="s">
        <v>40</v>
      </c>
      <c r="M2" s="13" t="s">
        <v>56</v>
      </c>
      <c r="N2" s="13" t="s">
        <v>2</v>
      </c>
      <c r="O2" s="13" t="s">
        <v>41</v>
      </c>
      <c r="P2" s="13" t="s">
        <v>57</v>
      </c>
      <c r="Q2" s="4" t="s">
        <v>3</v>
      </c>
    </row>
    <row r="3" spans="1:18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 s="5"/>
    </row>
    <row r="4" spans="1:18" x14ac:dyDescent="0.3">
      <c r="A4" s="2">
        <v>1</v>
      </c>
      <c r="B4" t="s">
        <v>6</v>
      </c>
      <c r="C4" s="6">
        <v>11</v>
      </c>
      <c r="D4" s="6">
        <v>11</v>
      </c>
      <c r="E4" s="6">
        <v>8</v>
      </c>
      <c r="F4" s="6">
        <v>11</v>
      </c>
      <c r="G4" s="6">
        <v>8</v>
      </c>
      <c r="H4" s="6">
        <v>11</v>
      </c>
      <c r="I4" s="6">
        <v>11</v>
      </c>
      <c r="J4" s="6">
        <v>11</v>
      </c>
      <c r="K4" s="6">
        <v>6</v>
      </c>
      <c r="L4" s="6">
        <v>3</v>
      </c>
      <c r="M4" s="6">
        <v>11</v>
      </c>
      <c r="N4" s="6">
        <f>-SMALL($C4:$M4,1)</f>
        <v>-3</v>
      </c>
      <c r="O4" s="6">
        <f>-SMALL($C4:$M4,2)</f>
        <v>-6</v>
      </c>
      <c r="P4" s="6">
        <f>-SMALL($C4:$M4,3)</f>
        <v>-8</v>
      </c>
      <c r="Q4" s="7">
        <f>SUM(C4:P4)</f>
        <v>85</v>
      </c>
      <c r="R4" s="5" t="s">
        <v>59</v>
      </c>
    </row>
    <row r="5" spans="1:18" x14ac:dyDescent="0.3">
      <c r="A5" s="5">
        <v>2</v>
      </c>
      <c r="B5" t="s">
        <v>9</v>
      </c>
      <c r="C5" s="6">
        <v>8</v>
      </c>
      <c r="D5" s="6">
        <v>6</v>
      </c>
      <c r="E5" s="6">
        <v>11</v>
      </c>
      <c r="F5" s="6">
        <v>6</v>
      </c>
      <c r="G5" s="6">
        <v>11</v>
      </c>
      <c r="H5" s="6">
        <v>8</v>
      </c>
      <c r="I5" s="6">
        <v>2</v>
      </c>
      <c r="J5" s="6">
        <v>8</v>
      </c>
      <c r="K5" s="6">
        <v>8</v>
      </c>
      <c r="L5" s="6">
        <v>11</v>
      </c>
      <c r="M5" s="6">
        <v>5</v>
      </c>
      <c r="N5" s="6">
        <f>-SMALL($C5:$M5,1)</f>
        <v>-2</v>
      </c>
      <c r="O5" s="6">
        <f>-SMALL($C5:$M5,2)</f>
        <v>-5</v>
      </c>
      <c r="P5" s="6">
        <f>-SMALL($C5:$M5,3)</f>
        <v>-6</v>
      </c>
      <c r="Q5" s="7">
        <f>SUM(C5:P5)</f>
        <v>71</v>
      </c>
    </row>
    <row r="6" spans="1:18" x14ac:dyDescent="0.3">
      <c r="A6" s="5">
        <v>3</v>
      </c>
      <c r="B6" t="s">
        <v>8</v>
      </c>
      <c r="C6" s="6">
        <v>4</v>
      </c>
      <c r="D6" s="6">
        <v>3</v>
      </c>
      <c r="E6" s="6">
        <v>6</v>
      </c>
      <c r="F6" s="6">
        <v>5</v>
      </c>
      <c r="G6" s="6">
        <v>4</v>
      </c>
      <c r="H6" s="6">
        <v>6</v>
      </c>
      <c r="I6" s="6">
        <v>8</v>
      </c>
      <c r="J6" s="6">
        <v>6</v>
      </c>
      <c r="K6" s="6">
        <v>11</v>
      </c>
      <c r="L6" s="6">
        <v>6</v>
      </c>
      <c r="M6" s="6">
        <v>8</v>
      </c>
      <c r="N6" s="6">
        <f>-SMALL($C6:$M6,1)</f>
        <v>-3</v>
      </c>
      <c r="O6" s="6">
        <f>-SMALL($C6:$M6,2)</f>
        <v>-4</v>
      </c>
      <c r="P6" s="6">
        <f>-SMALL($C6:$M6,3)</f>
        <v>-4</v>
      </c>
      <c r="Q6" s="7">
        <f>SUM(C6:P6)</f>
        <v>56</v>
      </c>
    </row>
    <row r="7" spans="1:18" x14ac:dyDescent="0.3">
      <c r="A7" s="5">
        <v>4</v>
      </c>
      <c r="B7" t="s">
        <v>15</v>
      </c>
      <c r="C7" s="6">
        <v>6</v>
      </c>
      <c r="D7" s="6">
        <v>4</v>
      </c>
      <c r="E7" s="6">
        <v>5</v>
      </c>
      <c r="F7" s="6">
        <v>8</v>
      </c>
      <c r="G7" s="6">
        <v>5</v>
      </c>
      <c r="H7" s="6">
        <v>5</v>
      </c>
      <c r="I7" s="6">
        <v>6</v>
      </c>
      <c r="J7" s="6">
        <v>4</v>
      </c>
      <c r="K7" s="6">
        <v>3</v>
      </c>
      <c r="L7" s="6">
        <v>5</v>
      </c>
      <c r="M7" s="6">
        <v>6</v>
      </c>
      <c r="N7" s="6">
        <f>-SMALL($C7:$M7,1)</f>
        <v>-3</v>
      </c>
      <c r="O7" s="6">
        <f>-SMALL($C7:$M7,2)</f>
        <v>-4</v>
      </c>
      <c r="P7" s="6">
        <f>-SMALL($C7:$M7,3)</f>
        <v>-4</v>
      </c>
      <c r="Q7" s="7">
        <f>SUM(C7:P7)</f>
        <v>46</v>
      </c>
    </row>
    <row r="8" spans="1:18" x14ac:dyDescent="0.3">
      <c r="A8" s="5">
        <v>5</v>
      </c>
      <c r="B8" t="s">
        <v>14</v>
      </c>
      <c r="C8" s="6">
        <v>5</v>
      </c>
      <c r="D8" s="6">
        <v>8</v>
      </c>
      <c r="E8" s="6">
        <v>2</v>
      </c>
      <c r="F8" s="6">
        <v>4</v>
      </c>
      <c r="G8" s="6">
        <v>6</v>
      </c>
      <c r="H8" s="6">
        <v>4</v>
      </c>
      <c r="I8" s="6">
        <v>3</v>
      </c>
      <c r="J8" s="6">
        <v>5</v>
      </c>
      <c r="K8" s="6">
        <v>4</v>
      </c>
      <c r="L8" s="6">
        <v>8</v>
      </c>
      <c r="M8" s="6">
        <v>4</v>
      </c>
      <c r="N8" s="6">
        <f>-SMALL($C8:$M8,1)</f>
        <v>-2</v>
      </c>
      <c r="O8" s="6">
        <f>-SMALL($C8:$M8,2)</f>
        <v>-3</v>
      </c>
      <c r="P8" s="6">
        <f>-SMALL($C8:$M8,3)</f>
        <v>-4</v>
      </c>
      <c r="Q8" s="7">
        <f>SUM(C8:P8)</f>
        <v>44</v>
      </c>
    </row>
    <row r="9" spans="1:18" ht="15" thickBot="1" x14ac:dyDescent="0.35">
      <c r="A9" s="8">
        <v>6</v>
      </c>
      <c r="B9" s="9" t="s">
        <v>58</v>
      </c>
      <c r="C9" s="10">
        <v>1</v>
      </c>
      <c r="D9" s="10">
        <v>5</v>
      </c>
      <c r="E9" s="10">
        <v>4</v>
      </c>
      <c r="F9" s="10">
        <v>2</v>
      </c>
      <c r="G9" s="14">
        <v>2.5</v>
      </c>
      <c r="H9" s="10">
        <v>2</v>
      </c>
      <c r="I9" s="10">
        <v>4</v>
      </c>
      <c r="J9" s="10">
        <v>3</v>
      </c>
      <c r="K9" s="10">
        <v>2</v>
      </c>
      <c r="L9" s="10">
        <v>4</v>
      </c>
      <c r="M9" s="10">
        <v>3</v>
      </c>
      <c r="N9" s="10">
        <f>-SMALL($C9:$M9,1)</f>
        <v>-1</v>
      </c>
      <c r="O9" s="10">
        <f>-SMALL($C9:$M9,2)</f>
        <v>-2</v>
      </c>
      <c r="P9" s="10">
        <f>-SMALL($C9:$M9,3)</f>
        <v>-2</v>
      </c>
      <c r="Q9" s="16">
        <f>SUM(C9:P9)</f>
        <v>27.5</v>
      </c>
    </row>
    <row r="10" spans="1:18" x14ac:dyDescent="0.3">
      <c r="A10" s="1">
        <v>7</v>
      </c>
      <c r="B10" t="s">
        <v>10</v>
      </c>
      <c r="C10" s="6">
        <v>3</v>
      </c>
      <c r="D10" s="6">
        <v>2</v>
      </c>
      <c r="E10" s="6">
        <v>3</v>
      </c>
      <c r="F10" s="6">
        <v>1</v>
      </c>
      <c r="G10" s="12">
        <v>2.5</v>
      </c>
      <c r="H10" s="6">
        <v>3</v>
      </c>
      <c r="I10" s="6">
        <v>5</v>
      </c>
      <c r="J10" s="6">
        <v>2</v>
      </c>
      <c r="K10" s="6">
        <v>5</v>
      </c>
      <c r="L10" s="6">
        <v>2</v>
      </c>
      <c r="M10" s="6">
        <v>2</v>
      </c>
      <c r="N10" s="6">
        <f>-SMALL($C10:$M10,1)</f>
        <v>-1</v>
      </c>
      <c r="O10" s="6">
        <f>-SMALL($C10:$M10,2)</f>
        <v>-2</v>
      </c>
      <c r="P10" s="6">
        <f>-SMALL($C10:$M10,3)</f>
        <v>-2</v>
      </c>
      <c r="Q10" s="15">
        <f>SUM(C10:P10)</f>
        <v>25.5</v>
      </c>
      <c r="R10" s="5" t="s">
        <v>61</v>
      </c>
    </row>
    <row r="11" spans="1:18" x14ac:dyDescent="0.3">
      <c r="A11" s="1">
        <v>8</v>
      </c>
      <c r="B11" t="s">
        <v>12</v>
      </c>
      <c r="C11" s="6">
        <v>2</v>
      </c>
      <c r="D11" s="6">
        <v>1</v>
      </c>
      <c r="E11" s="6">
        <v>1</v>
      </c>
      <c r="F11" s="6">
        <v>3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6">
        <v>1</v>
      </c>
      <c r="M11" s="6">
        <v>1</v>
      </c>
      <c r="N11" s="6">
        <f>-SMALL($C11:$M11,1)</f>
        <v>-1</v>
      </c>
      <c r="O11" s="6">
        <f>-SMALL($C11:$M11,2)</f>
        <v>-1</v>
      </c>
      <c r="P11" s="6">
        <f>-SMALL($C11:$M11,3)</f>
        <v>-1</v>
      </c>
      <c r="Q11" s="7">
        <f>SUM(C11:P11)</f>
        <v>11</v>
      </c>
      <c r="R11" s="5" t="s">
        <v>61</v>
      </c>
    </row>
    <row r="13" spans="1:18" x14ac:dyDescent="0.3">
      <c r="A13" s="4" t="s">
        <v>13</v>
      </c>
    </row>
    <row r="14" spans="1:18" x14ac:dyDescent="0.3">
      <c r="A14" s="2">
        <v>1</v>
      </c>
      <c r="B14" t="s">
        <v>11</v>
      </c>
      <c r="C14" s="6">
        <v>5</v>
      </c>
      <c r="D14" s="6">
        <v>1</v>
      </c>
      <c r="E14" s="6">
        <v>8</v>
      </c>
      <c r="F14" s="6">
        <v>11</v>
      </c>
      <c r="G14" s="6">
        <v>11</v>
      </c>
      <c r="H14" s="6">
        <v>6</v>
      </c>
      <c r="I14" s="6">
        <v>11</v>
      </c>
      <c r="J14" s="6">
        <v>5</v>
      </c>
      <c r="K14" s="6">
        <v>11</v>
      </c>
      <c r="L14" s="6">
        <v>11</v>
      </c>
      <c r="M14" s="6">
        <v>11</v>
      </c>
      <c r="N14" s="6">
        <f>-SMALL($C14:$M14,1)</f>
        <v>-1</v>
      </c>
      <c r="O14" s="6">
        <f>-SMALL($C14:$M14,2)</f>
        <v>-5</v>
      </c>
      <c r="P14" s="6">
        <f>-SMALL($C14:$M14,3)</f>
        <v>-5</v>
      </c>
      <c r="Q14" s="7">
        <f>SUM(C14:P14)</f>
        <v>80</v>
      </c>
      <c r="R14" s="5" t="s">
        <v>59</v>
      </c>
    </row>
    <row r="15" spans="1:18" ht="15" thickBot="1" x14ac:dyDescent="0.35">
      <c r="A15" s="3">
        <v>2</v>
      </c>
      <c r="B15" s="9" t="s">
        <v>7</v>
      </c>
      <c r="C15" s="10">
        <v>8</v>
      </c>
      <c r="D15" s="10">
        <v>11</v>
      </c>
      <c r="E15" s="10">
        <v>11</v>
      </c>
      <c r="F15" s="10">
        <v>4</v>
      </c>
      <c r="G15" s="10">
        <v>8</v>
      </c>
      <c r="H15" s="10">
        <v>5</v>
      </c>
      <c r="I15" s="10">
        <v>8</v>
      </c>
      <c r="J15" s="10">
        <v>11</v>
      </c>
      <c r="K15" s="10">
        <v>3</v>
      </c>
      <c r="L15" s="10">
        <v>8</v>
      </c>
      <c r="M15" s="10">
        <v>3</v>
      </c>
      <c r="N15" s="10">
        <f>-SMALL($C15:$M15,1)</f>
        <v>-3</v>
      </c>
      <c r="O15" s="10">
        <f>-SMALL($C15:$M15,2)</f>
        <v>-3</v>
      </c>
      <c r="P15" s="10">
        <f>-SMALL($C15:$M15,3)</f>
        <v>-4</v>
      </c>
      <c r="Q15" s="11">
        <f>SUM(C15:P15)</f>
        <v>70</v>
      </c>
      <c r="R15" s="5" t="s">
        <v>60</v>
      </c>
    </row>
    <row r="16" spans="1:18" x14ac:dyDescent="0.3">
      <c r="A16" s="5">
        <v>3</v>
      </c>
      <c r="B16" t="s">
        <v>18</v>
      </c>
      <c r="C16" s="6">
        <v>11</v>
      </c>
      <c r="D16" s="6">
        <v>8</v>
      </c>
      <c r="E16" s="6">
        <v>5</v>
      </c>
      <c r="F16" s="6">
        <v>8</v>
      </c>
      <c r="G16" s="6">
        <v>5</v>
      </c>
      <c r="H16" s="6">
        <v>8</v>
      </c>
      <c r="I16" s="6">
        <v>6</v>
      </c>
      <c r="J16" s="6">
        <v>1</v>
      </c>
      <c r="K16" s="6">
        <v>8</v>
      </c>
      <c r="L16" s="6">
        <v>5</v>
      </c>
      <c r="M16" s="6">
        <v>2</v>
      </c>
      <c r="N16" s="6">
        <f>-SMALL($C16:$M16,1)</f>
        <v>-1</v>
      </c>
      <c r="O16" s="6">
        <f>-SMALL($C16:$M16,2)</f>
        <v>-2</v>
      </c>
      <c r="P16" s="6">
        <f>-SMALL($C16:$M16,3)</f>
        <v>-5</v>
      </c>
      <c r="Q16" s="7">
        <f>SUM(C16:P16)</f>
        <v>59</v>
      </c>
    </row>
    <row r="17" spans="1:18" x14ac:dyDescent="0.3">
      <c r="A17" s="5">
        <v>4</v>
      </c>
      <c r="B17" t="s">
        <v>23</v>
      </c>
      <c r="C17" s="6">
        <v>6</v>
      </c>
      <c r="D17" s="6">
        <v>2</v>
      </c>
      <c r="E17" s="6">
        <v>6</v>
      </c>
      <c r="F17" s="6">
        <v>6</v>
      </c>
      <c r="G17" s="6">
        <v>2</v>
      </c>
      <c r="H17" s="6">
        <v>3</v>
      </c>
      <c r="I17" s="6">
        <v>3</v>
      </c>
      <c r="J17" s="6">
        <v>6</v>
      </c>
      <c r="K17" s="6">
        <v>5</v>
      </c>
      <c r="L17" s="6">
        <v>4</v>
      </c>
      <c r="M17" s="6">
        <v>6</v>
      </c>
      <c r="N17" s="6">
        <f>-SMALL($C17:$M17,1)</f>
        <v>-2</v>
      </c>
      <c r="O17" s="6">
        <f>-SMALL($C17:$M17,2)</f>
        <v>-2</v>
      </c>
      <c r="P17" s="6">
        <f>-SMALL($C17:$M17,3)</f>
        <v>-3</v>
      </c>
      <c r="Q17" s="7">
        <f>SUM(C17:P17)</f>
        <v>42</v>
      </c>
    </row>
    <row r="18" spans="1:18" x14ac:dyDescent="0.3">
      <c r="A18" s="5">
        <v>5</v>
      </c>
      <c r="B18" t="s">
        <v>22</v>
      </c>
      <c r="C18" s="6">
        <v>4</v>
      </c>
      <c r="D18" s="6">
        <v>5</v>
      </c>
      <c r="E18" s="6">
        <v>4</v>
      </c>
      <c r="F18" s="6">
        <v>3</v>
      </c>
      <c r="G18" s="6">
        <v>6</v>
      </c>
      <c r="H18" s="6">
        <v>4</v>
      </c>
      <c r="I18" s="6">
        <v>4</v>
      </c>
      <c r="J18" s="6">
        <v>4</v>
      </c>
      <c r="K18" s="6">
        <v>6</v>
      </c>
      <c r="L18" s="6">
        <v>6</v>
      </c>
      <c r="M18" s="6">
        <v>5</v>
      </c>
      <c r="N18" s="6">
        <f>-SMALL($C18:$M18,1)</f>
        <v>-3</v>
      </c>
      <c r="O18" s="6">
        <f>-SMALL($C18:$M18,2)</f>
        <v>-4</v>
      </c>
      <c r="P18" s="6">
        <f>-SMALL($C18:$M18,3)</f>
        <v>-4</v>
      </c>
      <c r="Q18" s="7">
        <f>SUM(C18:P18)</f>
        <v>40</v>
      </c>
    </row>
    <row r="19" spans="1:18" ht="15" thickBot="1" x14ac:dyDescent="0.35">
      <c r="A19" s="8">
        <v>6</v>
      </c>
      <c r="B19" s="9" t="s">
        <v>16</v>
      </c>
      <c r="C19" s="10">
        <v>3</v>
      </c>
      <c r="D19" s="10">
        <v>3</v>
      </c>
      <c r="E19" s="10">
        <v>3</v>
      </c>
      <c r="F19" s="10">
        <v>2</v>
      </c>
      <c r="G19" s="10">
        <v>4</v>
      </c>
      <c r="H19" s="10">
        <v>11</v>
      </c>
      <c r="I19" s="10">
        <v>5</v>
      </c>
      <c r="J19" s="10">
        <v>2</v>
      </c>
      <c r="K19" s="10">
        <v>1</v>
      </c>
      <c r="L19" s="10">
        <v>3</v>
      </c>
      <c r="M19" s="10">
        <v>8</v>
      </c>
      <c r="N19" s="10">
        <f>-SMALL($C19:$M19,1)</f>
        <v>-1</v>
      </c>
      <c r="O19" s="10">
        <f>-SMALL($C19:$M19,2)</f>
        <v>-2</v>
      </c>
      <c r="P19" s="10">
        <f>-SMALL($C19:$M19,3)</f>
        <v>-2</v>
      </c>
      <c r="Q19" s="11">
        <f>SUM(C19:P19)</f>
        <v>40</v>
      </c>
    </row>
    <row r="20" spans="1:18" x14ac:dyDescent="0.3">
      <c r="A20" s="1">
        <v>7</v>
      </c>
      <c r="B20" t="s">
        <v>19</v>
      </c>
      <c r="C20" s="6">
        <v>2</v>
      </c>
      <c r="D20" s="6">
        <v>4</v>
      </c>
      <c r="E20" s="6">
        <v>2</v>
      </c>
      <c r="F20" s="6">
        <v>5</v>
      </c>
      <c r="G20" s="6">
        <v>3</v>
      </c>
      <c r="H20" s="6">
        <v>2</v>
      </c>
      <c r="I20" s="6">
        <v>2</v>
      </c>
      <c r="J20" s="6">
        <v>3</v>
      </c>
      <c r="K20" s="6">
        <v>2</v>
      </c>
      <c r="L20" s="6">
        <v>2</v>
      </c>
      <c r="M20" s="6">
        <v>4</v>
      </c>
      <c r="N20" s="6">
        <f>-SMALL($C20:$M20,1)</f>
        <v>-2</v>
      </c>
      <c r="O20" s="6">
        <f>-SMALL($C20:$M20,2)</f>
        <v>-2</v>
      </c>
      <c r="P20" s="6">
        <f>-SMALL($C20:$M20,3)</f>
        <v>-2</v>
      </c>
      <c r="Q20" s="7">
        <f>SUM(C20:P20)</f>
        <v>25</v>
      </c>
      <c r="R20" s="5" t="s">
        <v>61</v>
      </c>
    </row>
    <row r="21" spans="1:18" x14ac:dyDescent="0.3">
      <c r="A21" s="1">
        <v>8</v>
      </c>
      <c r="B21" t="s">
        <v>25</v>
      </c>
      <c r="C21" s="6">
        <v>1</v>
      </c>
      <c r="D21" s="6">
        <v>6</v>
      </c>
      <c r="E21" s="6">
        <v>1</v>
      </c>
      <c r="F21" s="6">
        <v>1</v>
      </c>
      <c r="G21" s="6">
        <v>1</v>
      </c>
      <c r="H21" s="6">
        <v>1</v>
      </c>
      <c r="I21" s="6">
        <v>1</v>
      </c>
      <c r="J21" s="6">
        <v>8</v>
      </c>
      <c r="K21" s="6">
        <v>4</v>
      </c>
      <c r="L21" s="6">
        <v>1</v>
      </c>
      <c r="M21" s="6">
        <v>1</v>
      </c>
      <c r="N21" s="6">
        <f>-SMALL($C21:$M21,1)</f>
        <v>-1</v>
      </c>
      <c r="O21" s="6">
        <f>-SMALL($C21:$M21,2)</f>
        <v>-1</v>
      </c>
      <c r="P21" s="6">
        <f>-SMALL($C21:$M21,3)</f>
        <v>-1</v>
      </c>
      <c r="Q21" s="7">
        <f>SUM(C21:P21)</f>
        <v>23</v>
      </c>
      <c r="R21" s="5" t="s">
        <v>61</v>
      </c>
    </row>
    <row r="23" spans="1:18" x14ac:dyDescent="0.3">
      <c r="A23" s="4" t="s">
        <v>21</v>
      </c>
    </row>
    <row r="24" spans="1:18" x14ac:dyDescent="0.3">
      <c r="A24" s="2">
        <v>1</v>
      </c>
      <c r="B24" t="s">
        <v>5</v>
      </c>
      <c r="C24" s="6">
        <v>16</v>
      </c>
      <c r="D24" s="6">
        <v>16</v>
      </c>
      <c r="E24" s="6">
        <v>16</v>
      </c>
      <c r="F24" s="6">
        <v>6</v>
      </c>
      <c r="G24" s="6">
        <v>16</v>
      </c>
      <c r="H24" s="6">
        <v>8</v>
      </c>
      <c r="I24" s="6">
        <v>16</v>
      </c>
      <c r="J24" s="6">
        <v>10</v>
      </c>
      <c r="K24" s="6">
        <v>13</v>
      </c>
      <c r="L24" s="6">
        <v>16</v>
      </c>
      <c r="M24" s="6">
        <v>16</v>
      </c>
      <c r="N24" s="6">
        <f>-SMALL($C24:$M24,1)</f>
        <v>-6</v>
      </c>
      <c r="O24" s="6">
        <f>-SMALL($C24:$M24,2)</f>
        <v>-8</v>
      </c>
      <c r="P24" s="6">
        <f>-SMALL($C24:$M24,3)</f>
        <v>-10</v>
      </c>
      <c r="Q24" s="7">
        <f>SUM(C24:P24)</f>
        <v>125</v>
      </c>
      <c r="R24" s="5" t="s">
        <v>59</v>
      </c>
    </row>
    <row r="25" spans="1:18" ht="15" thickBot="1" x14ac:dyDescent="0.35">
      <c r="A25" s="3">
        <v>2</v>
      </c>
      <c r="B25" s="9" t="s">
        <v>20</v>
      </c>
      <c r="C25" s="10">
        <v>10</v>
      </c>
      <c r="D25" s="10">
        <v>8</v>
      </c>
      <c r="E25" s="10">
        <v>6</v>
      </c>
      <c r="F25" s="10">
        <v>16</v>
      </c>
      <c r="G25" s="10">
        <v>13</v>
      </c>
      <c r="H25" s="10">
        <v>16</v>
      </c>
      <c r="I25" s="10">
        <v>13</v>
      </c>
      <c r="J25" s="10">
        <v>6</v>
      </c>
      <c r="K25" s="10">
        <v>16</v>
      </c>
      <c r="L25" s="10">
        <v>13</v>
      </c>
      <c r="M25" s="10">
        <v>13</v>
      </c>
      <c r="N25" s="10">
        <f>-SMALL($C25:$M25,1)</f>
        <v>-6</v>
      </c>
      <c r="O25" s="10">
        <f>-SMALL($C25:$M25,2)</f>
        <v>-6</v>
      </c>
      <c r="P25" s="10">
        <f>-SMALL($C25:$M25,3)</f>
        <v>-8</v>
      </c>
      <c r="Q25" s="11">
        <f>SUM(C25:P25)</f>
        <v>110</v>
      </c>
      <c r="R25" s="5" t="s">
        <v>60</v>
      </c>
    </row>
    <row r="26" spans="1:18" x14ac:dyDescent="0.3">
      <c r="A26" s="5">
        <v>3</v>
      </c>
      <c r="B26" t="s">
        <v>24</v>
      </c>
      <c r="C26" s="6">
        <v>13</v>
      </c>
      <c r="D26" s="6">
        <v>13</v>
      </c>
      <c r="E26" s="6">
        <v>11</v>
      </c>
      <c r="F26" s="6">
        <v>13</v>
      </c>
      <c r="G26" s="6">
        <v>11</v>
      </c>
      <c r="H26" s="6">
        <v>13</v>
      </c>
      <c r="I26" s="6">
        <v>11</v>
      </c>
      <c r="J26" s="6">
        <v>16</v>
      </c>
      <c r="K26" s="6">
        <v>11</v>
      </c>
      <c r="L26" s="6">
        <v>10</v>
      </c>
      <c r="M26" s="6">
        <v>11</v>
      </c>
      <c r="N26" s="6">
        <f>-SMALL($C26:$M26,1)</f>
        <v>-10</v>
      </c>
      <c r="O26" s="6">
        <f>-SMALL($C26:$M26,2)</f>
        <v>-11</v>
      </c>
      <c r="P26" s="6">
        <f>-SMALL($C26:$M26,3)</f>
        <v>-11</v>
      </c>
      <c r="Q26" s="7">
        <f>SUM(C26:P26)</f>
        <v>101</v>
      </c>
    </row>
    <row r="27" spans="1:18" x14ac:dyDescent="0.3">
      <c r="A27" s="5">
        <v>4</v>
      </c>
      <c r="B27" t="s">
        <v>35</v>
      </c>
      <c r="C27" s="6">
        <v>11</v>
      </c>
      <c r="D27" s="6">
        <v>11</v>
      </c>
      <c r="E27" s="6">
        <v>13</v>
      </c>
      <c r="F27" s="6">
        <v>10</v>
      </c>
      <c r="G27" s="6">
        <v>9</v>
      </c>
      <c r="H27" s="6">
        <v>9</v>
      </c>
      <c r="I27" s="6">
        <v>9</v>
      </c>
      <c r="J27" s="6">
        <v>9</v>
      </c>
      <c r="K27" s="6">
        <v>8</v>
      </c>
      <c r="L27" s="6">
        <v>11</v>
      </c>
      <c r="M27" s="6">
        <v>9</v>
      </c>
      <c r="N27" s="6">
        <f>-SMALL($C27:$M27,1)</f>
        <v>-8</v>
      </c>
      <c r="O27" s="6">
        <f>-SMALL($C27:$M27,2)</f>
        <v>-9</v>
      </c>
      <c r="P27" s="6">
        <f>-SMALL($C27:$M27,3)</f>
        <v>-9</v>
      </c>
      <c r="Q27" s="7">
        <f>SUM(C27:P27)</f>
        <v>83</v>
      </c>
    </row>
    <row r="28" spans="1:18" x14ac:dyDescent="0.3">
      <c r="A28" s="5">
        <v>5</v>
      </c>
      <c r="B28" t="s">
        <v>36</v>
      </c>
      <c r="C28" s="6">
        <v>6</v>
      </c>
      <c r="D28" s="6">
        <v>6</v>
      </c>
      <c r="E28" s="6">
        <v>9</v>
      </c>
      <c r="F28" s="6">
        <v>9</v>
      </c>
      <c r="G28" s="6">
        <v>0</v>
      </c>
      <c r="H28" s="6">
        <v>10</v>
      </c>
      <c r="I28" s="6">
        <v>10</v>
      </c>
      <c r="J28" s="6">
        <v>13</v>
      </c>
      <c r="K28" s="6">
        <v>10</v>
      </c>
      <c r="L28" s="6">
        <v>9</v>
      </c>
      <c r="M28" s="6">
        <v>7</v>
      </c>
      <c r="N28" s="6">
        <f>-SMALL($C28:$M28,1)</f>
        <v>0</v>
      </c>
      <c r="O28" s="6">
        <f>-SMALL($C28:$M28,2)</f>
        <v>-6</v>
      </c>
      <c r="P28" s="6">
        <f>-SMALL($C28:$M28,3)</f>
        <v>-6</v>
      </c>
      <c r="Q28" s="7">
        <f>SUM(C28:P28)</f>
        <v>77</v>
      </c>
    </row>
    <row r="29" spans="1:18" x14ac:dyDescent="0.3">
      <c r="A29" s="5">
        <v>6</v>
      </c>
      <c r="B29" t="s">
        <v>32</v>
      </c>
      <c r="C29" s="6">
        <v>9</v>
      </c>
      <c r="D29" s="6">
        <v>10</v>
      </c>
      <c r="E29" s="6">
        <v>10</v>
      </c>
      <c r="F29" s="6">
        <v>8</v>
      </c>
      <c r="G29" s="6">
        <v>10</v>
      </c>
      <c r="H29" s="6">
        <v>7</v>
      </c>
      <c r="I29" s="6">
        <v>7</v>
      </c>
      <c r="J29" s="6">
        <v>11</v>
      </c>
      <c r="K29" s="6">
        <v>9</v>
      </c>
      <c r="L29" s="6">
        <v>7</v>
      </c>
      <c r="M29" s="6">
        <v>10</v>
      </c>
      <c r="N29" s="6">
        <f>-SMALL($C29:$M29,1)</f>
        <v>-7</v>
      </c>
      <c r="O29" s="6">
        <f>-SMALL($C29:$M29,2)</f>
        <v>-7</v>
      </c>
      <c r="P29" s="6">
        <f>-SMALL($C29:$M29,3)</f>
        <v>-7</v>
      </c>
      <c r="Q29" s="7">
        <f>SUM(C29:P29)</f>
        <v>77</v>
      </c>
    </row>
    <row r="30" spans="1:18" x14ac:dyDescent="0.3">
      <c r="A30" s="5">
        <v>7</v>
      </c>
      <c r="B30" t="s">
        <v>48</v>
      </c>
      <c r="C30" s="6">
        <v>7</v>
      </c>
      <c r="D30" s="6">
        <v>7</v>
      </c>
      <c r="E30" s="6">
        <v>7</v>
      </c>
      <c r="F30" s="6">
        <v>7</v>
      </c>
      <c r="G30" s="6">
        <v>8</v>
      </c>
      <c r="H30" s="6">
        <v>11</v>
      </c>
      <c r="I30" s="6">
        <v>8</v>
      </c>
      <c r="J30" s="6">
        <v>7</v>
      </c>
      <c r="K30" s="6">
        <v>7</v>
      </c>
      <c r="L30" s="6">
        <v>8</v>
      </c>
      <c r="M30" s="6">
        <v>8</v>
      </c>
      <c r="N30" s="6">
        <f>-SMALL($C30:$M30,1)</f>
        <v>-7</v>
      </c>
      <c r="O30" s="6">
        <f>-SMALL($C30:$M30,2)</f>
        <v>-7</v>
      </c>
      <c r="P30" s="6">
        <f>-SMALL($C30:$M30,3)</f>
        <v>-7</v>
      </c>
      <c r="Q30" s="7">
        <f>SUM(C30:P30)</f>
        <v>64</v>
      </c>
    </row>
    <row r="31" spans="1:18" x14ac:dyDescent="0.3">
      <c r="A31" s="5">
        <v>8</v>
      </c>
      <c r="B31" t="s">
        <v>27</v>
      </c>
      <c r="C31" s="6">
        <v>8</v>
      </c>
      <c r="D31" s="6">
        <v>9</v>
      </c>
      <c r="E31" s="6">
        <v>8</v>
      </c>
      <c r="F31" s="6">
        <v>11</v>
      </c>
      <c r="G31" s="6">
        <v>7</v>
      </c>
      <c r="H31" s="6">
        <v>6</v>
      </c>
      <c r="I31" s="6">
        <v>6</v>
      </c>
      <c r="J31" s="6">
        <v>8</v>
      </c>
      <c r="K31" s="6">
        <v>5</v>
      </c>
      <c r="L31" s="6">
        <v>5</v>
      </c>
      <c r="M31" s="6">
        <v>6</v>
      </c>
      <c r="N31" s="6">
        <f>-SMALL($C31:$M31,1)</f>
        <v>-5</v>
      </c>
      <c r="O31" s="6">
        <f>-SMALL($C31:$M31,2)</f>
        <v>-5</v>
      </c>
      <c r="P31" s="6">
        <f>-SMALL($C31:$M31,3)</f>
        <v>-6</v>
      </c>
      <c r="Q31" s="7">
        <f>SUM(C31:P31)</f>
        <v>63</v>
      </c>
    </row>
    <row r="32" spans="1:18" x14ac:dyDescent="0.3">
      <c r="A32" s="5">
        <v>9</v>
      </c>
      <c r="B32" t="s">
        <v>29</v>
      </c>
      <c r="C32" s="6">
        <v>0</v>
      </c>
      <c r="D32" s="6">
        <v>4</v>
      </c>
      <c r="E32" s="6">
        <v>5</v>
      </c>
      <c r="F32" s="6">
        <v>4</v>
      </c>
      <c r="G32" s="6">
        <v>6</v>
      </c>
      <c r="H32" s="6">
        <v>5</v>
      </c>
      <c r="I32" s="6">
        <v>5</v>
      </c>
      <c r="J32" s="6">
        <v>5</v>
      </c>
      <c r="K32" s="6">
        <v>6</v>
      </c>
      <c r="L32" s="6">
        <v>6</v>
      </c>
      <c r="M32" s="6">
        <v>5</v>
      </c>
      <c r="N32" s="6">
        <f>-SMALL($C32:$M32,1)</f>
        <v>0</v>
      </c>
      <c r="O32" s="6">
        <f>-SMALL($C32:$M32,2)</f>
        <v>-4</v>
      </c>
      <c r="P32" s="6">
        <f>-SMALL($C32:$M32,3)</f>
        <v>-4</v>
      </c>
      <c r="Q32" s="7">
        <f>SUM(C32:P32)</f>
        <v>43</v>
      </c>
    </row>
    <row r="33" spans="1:17" x14ac:dyDescent="0.3">
      <c r="A33" s="5">
        <v>10</v>
      </c>
      <c r="B33" t="s">
        <v>34</v>
      </c>
      <c r="C33" s="6">
        <v>5</v>
      </c>
      <c r="D33" s="6">
        <v>5</v>
      </c>
      <c r="E33" s="6">
        <v>4</v>
      </c>
      <c r="F33" s="6">
        <v>1</v>
      </c>
      <c r="G33" s="6">
        <v>5</v>
      </c>
      <c r="H33" s="6">
        <v>4</v>
      </c>
      <c r="I33" s="6">
        <v>3</v>
      </c>
      <c r="J33" s="6">
        <v>4</v>
      </c>
      <c r="K33" s="6">
        <v>3</v>
      </c>
      <c r="L33" s="6">
        <v>3</v>
      </c>
      <c r="M33" s="6">
        <v>4</v>
      </c>
      <c r="N33" s="6">
        <f>-SMALL($C33:$M33,1)</f>
        <v>-1</v>
      </c>
      <c r="O33" s="6">
        <f>-SMALL($C33:$M33,2)</f>
        <v>-3</v>
      </c>
      <c r="P33" s="6">
        <f>-SMALL($C33:$M33,3)</f>
        <v>-3</v>
      </c>
      <c r="Q33" s="7">
        <f>SUM(C33:P33)</f>
        <v>34</v>
      </c>
    </row>
    <row r="34" spans="1:17" x14ac:dyDescent="0.3">
      <c r="A34" s="5">
        <v>11</v>
      </c>
      <c r="B34" t="s">
        <v>42</v>
      </c>
      <c r="C34" s="6">
        <v>0</v>
      </c>
      <c r="D34" s="6">
        <v>0</v>
      </c>
      <c r="E34" s="6">
        <v>0</v>
      </c>
      <c r="F34" s="6">
        <v>5</v>
      </c>
      <c r="G34" s="6">
        <v>0</v>
      </c>
      <c r="H34" s="6">
        <v>2</v>
      </c>
      <c r="I34" s="6">
        <v>0</v>
      </c>
      <c r="J34" s="6">
        <v>0</v>
      </c>
      <c r="K34" s="6">
        <v>0</v>
      </c>
      <c r="L34" s="6">
        <v>4</v>
      </c>
      <c r="M34" s="6">
        <v>0</v>
      </c>
      <c r="N34" s="6">
        <f>-SMALL($C34:$M34,1)</f>
        <v>0</v>
      </c>
      <c r="O34" s="6">
        <f>-SMALL($C34:$M34,2)</f>
        <v>0</v>
      </c>
      <c r="P34" s="6">
        <f>-SMALL($C34:$M34,3)</f>
        <v>0</v>
      </c>
      <c r="Q34" s="7">
        <f>SUM(C34:P34)</f>
        <v>11</v>
      </c>
    </row>
    <row r="35" spans="1:17" x14ac:dyDescent="0.3">
      <c r="A35" s="5">
        <v>12</v>
      </c>
      <c r="B35" t="s">
        <v>28</v>
      </c>
      <c r="C35" s="6">
        <v>0</v>
      </c>
      <c r="D35" s="6">
        <v>3</v>
      </c>
      <c r="E35" s="6">
        <v>0</v>
      </c>
      <c r="F35" s="6">
        <v>3</v>
      </c>
      <c r="G35" s="6">
        <v>0</v>
      </c>
      <c r="H35" s="6">
        <v>0</v>
      </c>
      <c r="I35" s="6">
        <v>4</v>
      </c>
      <c r="J35" s="6">
        <v>0</v>
      </c>
      <c r="K35" s="6">
        <v>0</v>
      </c>
      <c r="L35" s="6">
        <v>0</v>
      </c>
      <c r="M35" s="6">
        <v>0</v>
      </c>
      <c r="N35" s="6">
        <f>-SMALL($C35:$M35,1)</f>
        <v>0</v>
      </c>
      <c r="O35" s="6">
        <f>-SMALL($C35:$M35,2)</f>
        <v>0</v>
      </c>
      <c r="P35" s="6">
        <f>-SMALL($C35:$M35,3)</f>
        <v>0</v>
      </c>
      <c r="Q35" s="7">
        <f>SUM(C35:P35)</f>
        <v>10</v>
      </c>
    </row>
    <row r="36" spans="1:17" x14ac:dyDescent="0.3">
      <c r="A36" s="5">
        <v>13</v>
      </c>
      <c r="B36" t="s">
        <v>37</v>
      </c>
      <c r="C36" s="6">
        <v>0</v>
      </c>
      <c r="D36" s="6">
        <v>0</v>
      </c>
      <c r="E36" s="6">
        <v>0</v>
      </c>
      <c r="F36" s="6">
        <v>2</v>
      </c>
      <c r="G36" s="6">
        <v>0</v>
      </c>
      <c r="H36" s="6">
        <v>3</v>
      </c>
      <c r="I36" s="6">
        <v>0</v>
      </c>
      <c r="J36" s="6">
        <v>0</v>
      </c>
      <c r="K36" s="6">
        <v>4</v>
      </c>
      <c r="L36" s="6">
        <v>0</v>
      </c>
      <c r="M36" s="6">
        <v>0</v>
      </c>
      <c r="N36" s="6">
        <f>-SMALL($C36:$M36,1)</f>
        <v>0</v>
      </c>
      <c r="O36" s="6">
        <f>-SMALL($C36:$M36,2)</f>
        <v>0</v>
      </c>
      <c r="P36" s="6">
        <f>-SMALL($C36:$M36,3)</f>
        <v>0</v>
      </c>
      <c r="Q36" s="7">
        <f>SUM(C36:P36)</f>
        <v>9</v>
      </c>
    </row>
  </sheetData>
  <sortState xmlns:xlrd2="http://schemas.microsoft.com/office/spreadsheetml/2017/richdata2" ref="B4:Q11">
    <sortCondition descending="1" ref="Q4:Q11"/>
  </sortState>
  <mergeCells count="1">
    <mergeCell ref="A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Mens</vt:lpstr>
      <vt:lpstr>Ladies</vt:lpstr>
      <vt:lpstr>VetMen</vt:lpstr>
      <vt:lpstr>VetWomen</vt:lpstr>
      <vt:lpstr>Mixed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Mayes</dc:creator>
  <cp:lastModifiedBy>Simon Mayes</cp:lastModifiedBy>
  <dcterms:created xsi:type="dcterms:W3CDTF">2022-03-07T11:58:52Z</dcterms:created>
  <dcterms:modified xsi:type="dcterms:W3CDTF">2025-10-16T14:56:39Z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